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iwa18\Desktop\"/>
    </mc:Choice>
  </mc:AlternateContent>
  <xr:revisionPtr revIDLastSave="0" documentId="13_ncr:1_{601B881A-DDB6-4255-BC9C-9F462453F335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総括" sheetId="20" r:id="rId1"/>
    <sheet name="№1" sheetId="3" r:id="rId2"/>
    <sheet name="№2" sheetId="21" r:id="rId3"/>
    <sheet name="№3" sheetId="22" r:id="rId4"/>
    <sheet name="№4" sheetId="23" r:id="rId5"/>
    <sheet name="№5" sheetId="24" r:id="rId6"/>
    <sheet name="№6" sheetId="25" r:id="rId7"/>
    <sheet name="№7" sheetId="26" r:id="rId8"/>
    <sheet name="№8" sheetId="27" r:id="rId9"/>
    <sheet name="№9" sheetId="28" r:id="rId10"/>
    <sheet name="№10" sheetId="29" r:id="rId11"/>
    <sheet name="№11" sheetId="30" r:id="rId12"/>
    <sheet name="№12" sheetId="31" r:id="rId13"/>
    <sheet name="№13" sheetId="32" r:id="rId14"/>
    <sheet name="№14" sheetId="33" r:id="rId15"/>
    <sheet name="№15" sheetId="34" r:id="rId16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F48" i="20" l="1"/>
  <c r="AF46" i="20"/>
  <c r="AF44" i="20"/>
  <c r="AF42" i="20"/>
  <c r="AF40" i="20"/>
  <c r="AF38" i="20"/>
  <c r="AF36" i="20"/>
  <c r="AF34" i="20"/>
  <c r="AF32" i="20"/>
  <c r="AF30" i="20"/>
  <c r="AF28" i="20"/>
  <c r="AF26" i="20"/>
  <c r="AF24" i="20"/>
  <c r="AF22" i="20"/>
  <c r="M48" i="20"/>
  <c r="M46" i="20"/>
  <c r="M44" i="20"/>
  <c r="M42" i="20"/>
  <c r="M40" i="20"/>
  <c r="M38" i="20"/>
  <c r="M36" i="20"/>
  <c r="M34" i="20"/>
  <c r="M32" i="20"/>
  <c r="M30" i="20"/>
  <c r="M28" i="20"/>
  <c r="M26" i="20"/>
  <c r="M24" i="20"/>
  <c r="M22" i="20"/>
  <c r="M20" i="20"/>
  <c r="E48" i="20"/>
  <c r="E46" i="20"/>
  <c r="E44" i="20"/>
  <c r="E42" i="20"/>
  <c r="E40" i="20"/>
  <c r="E38" i="20"/>
  <c r="E36" i="20"/>
  <c r="E34" i="20"/>
  <c r="E32" i="20"/>
  <c r="E30" i="20"/>
  <c r="E28" i="20"/>
  <c r="E26" i="20"/>
  <c r="E24" i="20"/>
  <c r="E22" i="20"/>
  <c r="AR304" i="34"/>
  <c r="AR302" i="34"/>
  <c r="AR300" i="34"/>
  <c r="AR298" i="34"/>
  <c r="AR296" i="34"/>
  <c r="AR294" i="34"/>
  <c r="AR292" i="34"/>
  <c r="AR290" i="34"/>
  <c r="AR288" i="34"/>
  <c r="AR286" i="34"/>
  <c r="AR284" i="34"/>
  <c r="AR282" i="34"/>
  <c r="AR280" i="34"/>
  <c r="AR278" i="34"/>
  <c r="AR276" i="34"/>
  <c r="AR274" i="34"/>
  <c r="AR272" i="34"/>
  <c r="AR270" i="34"/>
  <c r="AR268" i="34"/>
  <c r="AR266" i="34"/>
  <c r="AR264" i="34"/>
  <c r="AR262" i="34"/>
  <c r="BA251" i="34"/>
  <c r="AR242" i="34"/>
  <c r="AR240" i="34"/>
  <c r="AR238" i="34"/>
  <c r="AR236" i="34"/>
  <c r="AR234" i="34"/>
  <c r="AR232" i="34"/>
  <c r="AR230" i="34"/>
  <c r="AR228" i="34"/>
  <c r="AR226" i="34"/>
  <c r="AR224" i="34"/>
  <c r="AR222" i="34"/>
  <c r="AR220" i="34"/>
  <c r="AR218" i="34"/>
  <c r="AR216" i="34"/>
  <c r="AR214" i="34"/>
  <c r="AR212" i="34"/>
  <c r="AR210" i="34"/>
  <c r="AR208" i="34"/>
  <c r="AR206" i="34"/>
  <c r="AR204" i="34"/>
  <c r="AR202" i="34"/>
  <c r="AR200" i="34"/>
  <c r="BA189" i="34"/>
  <c r="AR180" i="34"/>
  <c r="AR178" i="34"/>
  <c r="AR176" i="34"/>
  <c r="AR174" i="34"/>
  <c r="AR172" i="34"/>
  <c r="AR170" i="34"/>
  <c r="AR168" i="34"/>
  <c r="AR166" i="34"/>
  <c r="AR164" i="34"/>
  <c r="AR162" i="34"/>
  <c r="AR160" i="34"/>
  <c r="AR158" i="34"/>
  <c r="AR156" i="34"/>
  <c r="AR154" i="34"/>
  <c r="AR152" i="34"/>
  <c r="AR150" i="34"/>
  <c r="AR148" i="34"/>
  <c r="AR146" i="34"/>
  <c r="AR144" i="34"/>
  <c r="AR142" i="34"/>
  <c r="AR140" i="34"/>
  <c r="AR138" i="34"/>
  <c r="BA127" i="34"/>
  <c r="AR118" i="34"/>
  <c r="AR116" i="34"/>
  <c r="AR114" i="34"/>
  <c r="AR112" i="34"/>
  <c r="AR110" i="34"/>
  <c r="AR108" i="34"/>
  <c r="AR106" i="34"/>
  <c r="AR104" i="34"/>
  <c r="AR102" i="34"/>
  <c r="AR100" i="34"/>
  <c r="AR98" i="34"/>
  <c r="AR96" i="34"/>
  <c r="AR94" i="34"/>
  <c r="AR92" i="34"/>
  <c r="AR90" i="34"/>
  <c r="AR88" i="34"/>
  <c r="AR86" i="34"/>
  <c r="AR84" i="34"/>
  <c r="AR82" i="34"/>
  <c r="AR80" i="34"/>
  <c r="AR78" i="34"/>
  <c r="AR76" i="34"/>
  <c r="AH71" i="34"/>
  <c r="AH133" i="34" s="1"/>
  <c r="AH195" i="34" s="1"/>
  <c r="AH257" i="34" s="1"/>
  <c r="H71" i="34"/>
  <c r="H133" i="34" s="1"/>
  <c r="H195" i="34" s="1"/>
  <c r="H257" i="34" s="1"/>
  <c r="BA65" i="34"/>
  <c r="AR58" i="34"/>
  <c r="AR56" i="34"/>
  <c r="AR54" i="34"/>
  <c r="AR52" i="34"/>
  <c r="AR50" i="34"/>
  <c r="AR48" i="34"/>
  <c r="AR46" i="34"/>
  <c r="AR44" i="34"/>
  <c r="AR42" i="34"/>
  <c r="AR40" i="34"/>
  <c r="AR38" i="34"/>
  <c r="AR36" i="34"/>
  <c r="AR34" i="34"/>
  <c r="AR32" i="34"/>
  <c r="AR30" i="34"/>
  <c r="AR28" i="34"/>
  <c r="AR26" i="34"/>
  <c r="AR24" i="34"/>
  <c r="AR22" i="34"/>
  <c r="AS16" i="34"/>
  <c r="BA1" i="34"/>
  <c r="BA63" i="34" s="1"/>
  <c r="BA125" i="34" s="1"/>
  <c r="BA187" i="34" s="1"/>
  <c r="BA249" i="34" s="1"/>
  <c r="AV1" i="34"/>
  <c r="AV63" i="34" s="1"/>
  <c r="AV125" i="34" s="1"/>
  <c r="AV187" i="34" s="1"/>
  <c r="AV249" i="34" s="1"/>
  <c r="AQ1" i="34"/>
  <c r="AQ63" i="34" s="1"/>
  <c r="AQ125" i="34" s="1"/>
  <c r="AQ187" i="34" s="1"/>
  <c r="AQ249" i="34" s="1"/>
  <c r="AR304" i="33"/>
  <c r="AR302" i="33"/>
  <c r="AR300" i="33"/>
  <c r="AR298" i="33"/>
  <c r="AR296" i="33"/>
  <c r="AR294" i="33"/>
  <c r="AR292" i="33"/>
  <c r="AR290" i="33"/>
  <c r="AR288" i="33"/>
  <c r="AR286" i="33"/>
  <c r="AR284" i="33"/>
  <c r="AR282" i="33"/>
  <c r="AR280" i="33"/>
  <c r="AR278" i="33"/>
  <c r="AR276" i="33"/>
  <c r="AR274" i="33"/>
  <c r="AR272" i="33"/>
  <c r="AR270" i="33"/>
  <c r="AR268" i="33"/>
  <c r="AR266" i="33"/>
  <c r="AR264" i="33"/>
  <c r="AR262" i="33"/>
  <c r="BA251" i="33"/>
  <c r="AR242" i="33"/>
  <c r="AR240" i="33"/>
  <c r="AR238" i="33"/>
  <c r="AR236" i="33"/>
  <c r="AR234" i="33"/>
  <c r="AR232" i="33"/>
  <c r="AR230" i="33"/>
  <c r="AR228" i="33"/>
  <c r="AR226" i="33"/>
  <c r="AR224" i="33"/>
  <c r="AR222" i="33"/>
  <c r="AR220" i="33"/>
  <c r="AR218" i="33"/>
  <c r="AR216" i="33"/>
  <c r="AR214" i="33"/>
  <c r="AR212" i="33"/>
  <c r="AR210" i="33"/>
  <c r="AR208" i="33"/>
  <c r="AR206" i="33"/>
  <c r="AR204" i="33"/>
  <c r="AR202" i="33"/>
  <c r="AR200" i="33"/>
  <c r="BA189" i="33"/>
  <c r="AR180" i="33"/>
  <c r="AR178" i="33"/>
  <c r="AR176" i="33"/>
  <c r="AR174" i="33"/>
  <c r="AR172" i="33"/>
  <c r="AR170" i="33"/>
  <c r="AR168" i="33"/>
  <c r="AR166" i="33"/>
  <c r="AR164" i="33"/>
  <c r="AR162" i="33"/>
  <c r="AR160" i="33"/>
  <c r="AR158" i="33"/>
  <c r="AR156" i="33"/>
  <c r="AR154" i="33"/>
  <c r="AR152" i="33"/>
  <c r="AR150" i="33"/>
  <c r="AR148" i="33"/>
  <c r="AR146" i="33"/>
  <c r="AR144" i="33"/>
  <c r="AR142" i="33"/>
  <c r="AR140" i="33"/>
  <c r="AR138" i="33"/>
  <c r="BA127" i="33"/>
  <c r="AR118" i="33"/>
  <c r="AR116" i="33"/>
  <c r="AR114" i="33"/>
  <c r="AR112" i="33"/>
  <c r="AR110" i="33"/>
  <c r="AR108" i="33"/>
  <c r="AR106" i="33"/>
  <c r="AR104" i="33"/>
  <c r="AR102" i="33"/>
  <c r="AR100" i="33"/>
  <c r="AR98" i="33"/>
  <c r="AR96" i="33"/>
  <c r="AR94" i="33"/>
  <c r="AR92" i="33"/>
  <c r="AR90" i="33"/>
  <c r="AR88" i="33"/>
  <c r="AR86" i="33"/>
  <c r="AR84" i="33"/>
  <c r="AR82" i="33"/>
  <c r="AR80" i="33"/>
  <c r="AR78" i="33"/>
  <c r="AR76" i="33"/>
  <c r="AH71" i="33"/>
  <c r="AH133" i="33" s="1"/>
  <c r="AH195" i="33" s="1"/>
  <c r="AH257" i="33" s="1"/>
  <c r="H71" i="33"/>
  <c r="H133" i="33" s="1"/>
  <c r="H195" i="33" s="1"/>
  <c r="H257" i="33" s="1"/>
  <c r="BA65" i="33"/>
  <c r="AR58" i="33"/>
  <c r="AR56" i="33"/>
  <c r="AR54" i="33"/>
  <c r="AR52" i="33"/>
  <c r="AR50" i="33"/>
  <c r="AR48" i="33"/>
  <c r="AR46" i="33"/>
  <c r="AR44" i="33"/>
  <c r="AR42" i="33"/>
  <c r="AR40" i="33"/>
  <c r="AR38" i="33"/>
  <c r="AR36" i="33"/>
  <c r="AR34" i="33"/>
  <c r="AR32" i="33"/>
  <c r="AR30" i="33"/>
  <c r="AR28" i="33"/>
  <c r="AR26" i="33"/>
  <c r="AR24" i="33"/>
  <c r="AR22" i="33"/>
  <c r="AS16" i="33"/>
  <c r="BA1" i="33"/>
  <c r="BA63" i="33" s="1"/>
  <c r="BA125" i="33" s="1"/>
  <c r="BA187" i="33" s="1"/>
  <c r="BA249" i="33" s="1"/>
  <c r="AV1" i="33"/>
  <c r="AV63" i="33" s="1"/>
  <c r="AV125" i="33" s="1"/>
  <c r="AV187" i="33" s="1"/>
  <c r="AV249" i="33" s="1"/>
  <c r="AQ1" i="33"/>
  <c r="AQ63" i="33" s="1"/>
  <c r="AQ125" i="33" s="1"/>
  <c r="AQ187" i="33" s="1"/>
  <c r="AQ249" i="33" s="1"/>
  <c r="AR304" i="32"/>
  <c r="AR302" i="32"/>
  <c r="AR300" i="32"/>
  <c r="AR298" i="32"/>
  <c r="AR296" i="32"/>
  <c r="AR294" i="32"/>
  <c r="AR292" i="32"/>
  <c r="AR290" i="32"/>
  <c r="AR288" i="32"/>
  <c r="AR286" i="32"/>
  <c r="AR284" i="32"/>
  <c r="AR282" i="32"/>
  <c r="AR280" i="32"/>
  <c r="AR278" i="32"/>
  <c r="AR276" i="32"/>
  <c r="AR274" i="32"/>
  <c r="AR272" i="32"/>
  <c r="AR270" i="32"/>
  <c r="AR268" i="32"/>
  <c r="AR266" i="32"/>
  <c r="AR264" i="32"/>
  <c r="AR262" i="32"/>
  <c r="BA251" i="32"/>
  <c r="AR242" i="32"/>
  <c r="AR240" i="32"/>
  <c r="AR238" i="32"/>
  <c r="AR236" i="32"/>
  <c r="AR234" i="32"/>
  <c r="AR232" i="32"/>
  <c r="AR230" i="32"/>
  <c r="AR228" i="32"/>
  <c r="AR226" i="32"/>
  <c r="AR224" i="32"/>
  <c r="AR222" i="32"/>
  <c r="AR220" i="32"/>
  <c r="AR218" i="32"/>
  <c r="AR216" i="32"/>
  <c r="AR214" i="32"/>
  <c r="AR212" i="32"/>
  <c r="AR210" i="32"/>
  <c r="AR208" i="32"/>
  <c r="AR206" i="32"/>
  <c r="AR204" i="32"/>
  <c r="AR202" i="32"/>
  <c r="AR200" i="32"/>
  <c r="BA189" i="32"/>
  <c r="AR180" i="32"/>
  <c r="AR178" i="32"/>
  <c r="AR176" i="32"/>
  <c r="AR174" i="32"/>
  <c r="AR172" i="32"/>
  <c r="AR170" i="32"/>
  <c r="AR168" i="32"/>
  <c r="AR166" i="32"/>
  <c r="AR164" i="32"/>
  <c r="AR162" i="32"/>
  <c r="AR160" i="32"/>
  <c r="AR158" i="32"/>
  <c r="AR156" i="32"/>
  <c r="AR154" i="32"/>
  <c r="AR152" i="32"/>
  <c r="AR150" i="32"/>
  <c r="AR148" i="32"/>
  <c r="AR146" i="32"/>
  <c r="AR144" i="32"/>
  <c r="AR142" i="32"/>
  <c r="AR140" i="32"/>
  <c r="AR138" i="32"/>
  <c r="BA127" i="32"/>
  <c r="AR118" i="32"/>
  <c r="AR116" i="32"/>
  <c r="AR114" i="32"/>
  <c r="AR112" i="32"/>
  <c r="AR110" i="32"/>
  <c r="AR108" i="32"/>
  <c r="AR106" i="32"/>
  <c r="AR104" i="32"/>
  <c r="AR102" i="32"/>
  <c r="AR100" i="32"/>
  <c r="AR98" i="32"/>
  <c r="AR96" i="32"/>
  <c r="AR94" i="32"/>
  <c r="AR92" i="32"/>
  <c r="AR90" i="32"/>
  <c r="AR88" i="32"/>
  <c r="AR86" i="32"/>
  <c r="AR84" i="32"/>
  <c r="AR82" i="32"/>
  <c r="AR80" i="32"/>
  <c r="AR78" i="32"/>
  <c r="AR76" i="32"/>
  <c r="AH71" i="32"/>
  <c r="AH133" i="32" s="1"/>
  <c r="AH195" i="32" s="1"/>
  <c r="AH257" i="32" s="1"/>
  <c r="H71" i="32"/>
  <c r="H133" i="32" s="1"/>
  <c r="H195" i="32" s="1"/>
  <c r="H257" i="32" s="1"/>
  <c r="BA65" i="32"/>
  <c r="AR58" i="32"/>
  <c r="AR56" i="32"/>
  <c r="AR54" i="32"/>
  <c r="AR52" i="32"/>
  <c r="AR50" i="32"/>
  <c r="AR48" i="32"/>
  <c r="AR46" i="32"/>
  <c r="AR44" i="32"/>
  <c r="AR42" i="32"/>
  <c r="AR40" i="32"/>
  <c r="AR38" i="32"/>
  <c r="AR36" i="32"/>
  <c r="AR34" i="32"/>
  <c r="AR32" i="32"/>
  <c r="AR30" i="32"/>
  <c r="AR28" i="32"/>
  <c r="AR26" i="32"/>
  <c r="AR24" i="32"/>
  <c r="AR22" i="32"/>
  <c r="AS16" i="32"/>
  <c r="BA1" i="32"/>
  <c r="BA63" i="32" s="1"/>
  <c r="BA125" i="32" s="1"/>
  <c r="BA187" i="32" s="1"/>
  <c r="BA249" i="32" s="1"/>
  <c r="AV1" i="32"/>
  <c r="AV63" i="32" s="1"/>
  <c r="AV125" i="32" s="1"/>
  <c r="AV187" i="32" s="1"/>
  <c r="AV249" i="32" s="1"/>
  <c r="AQ1" i="32"/>
  <c r="AQ63" i="32" s="1"/>
  <c r="AQ125" i="32" s="1"/>
  <c r="AQ187" i="32" s="1"/>
  <c r="AQ249" i="32" s="1"/>
  <c r="AR304" i="31"/>
  <c r="AR302" i="31"/>
  <c r="AR300" i="31"/>
  <c r="AR298" i="31"/>
  <c r="AR296" i="31"/>
  <c r="AR294" i="31"/>
  <c r="AR292" i="31"/>
  <c r="AR290" i="31"/>
  <c r="AR288" i="31"/>
  <c r="AR286" i="31"/>
  <c r="AR284" i="31"/>
  <c r="AR282" i="31"/>
  <c r="AR280" i="31"/>
  <c r="AR278" i="31"/>
  <c r="AR276" i="31"/>
  <c r="AR274" i="31"/>
  <c r="AR272" i="31"/>
  <c r="AR270" i="31"/>
  <c r="AR268" i="31"/>
  <c r="AR266" i="31"/>
  <c r="AR264" i="31"/>
  <c r="AR262" i="31"/>
  <c r="BA251" i="31"/>
  <c r="AR242" i="31"/>
  <c r="AR240" i="31"/>
  <c r="AR238" i="31"/>
  <c r="AR236" i="31"/>
  <c r="AR234" i="31"/>
  <c r="AR232" i="31"/>
  <c r="AR230" i="31"/>
  <c r="AR228" i="31"/>
  <c r="AR226" i="31"/>
  <c r="AR224" i="31"/>
  <c r="AR222" i="31"/>
  <c r="AR220" i="31"/>
  <c r="AR218" i="31"/>
  <c r="AR216" i="31"/>
  <c r="AR214" i="31"/>
  <c r="AR212" i="31"/>
  <c r="AR210" i="31"/>
  <c r="AR208" i="31"/>
  <c r="AR206" i="31"/>
  <c r="AR204" i="31"/>
  <c r="AR202" i="31"/>
  <c r="AR200" i="31"/>
  <c r="BA189" i="31"/>
  <c r="AR180" i="31"/>
  <c r="AR178" i="31"/>
  <c r="AR176" i="31"/>
  <c r="AR174" i="31"/>
  <c r="AR172" i="31"/>
  <c r="AR170" i="31"/>
  <c r="AR168" i="31"/>
  <c r="AR166" i="31"/>
  <c r="AR164" i="31"/>
  <c r="AR162" i="31"/>
  <c r="AR160" i="31"/>
  <c r="AR158" i="31"/>
  <c r="AR156" i="31"/>
  <c r="AR154" i="31"/>
  <c r="AR152" i="31"/>
  <c r="AR150" i="31"/>
  <c r="AR148" i="31"/>
  <c r="AR146" i="31"/>
  <c r="AR144" i="31"/>
  <c r="AR142" i="31"/>
  <c r="AR140" i="31"/>
  <c r="AR138" i="31"/>
  <c r="BA127" i="31"/>
  <c r="AR118" i="31"/>
  <c r="AR116" i="31"/>
  <c r="AR114" i="31"/>
  <c r="AR112" i="31"/>
  <c r="AR110" i="31"/>
  <c r="AR108" i="31"/>
  <c r="AR106" i="31"/>
  <c r="AR104" i="31"/>
  <c r="AR102" i="31"/>
  <c r="AR100" i="31"/>
  <c r="AR98" i="31"/>
  <c r="AR96" i="31"/>
  <c r="AR94" i="31"/>
  <c r="AR92" i="31"/>
  <c r="AR90" i="31"/>
  <c r="AR88" i="31"/>
  <c r="AR86" i="31"/>
  <c r="AR84" i="31"/>
  <c r="AR82" i="31"/>
  <c r="AR80" i="31"/>
  <c r="AR78" i="31"/>
  <c r="AR76" i="31"/>
  <c r="AH71" i="31"/>
  <c r="AH133" i="31" s="1"/>
  <c r="AH195" i="31" s="1"/>
  <c r="AH257" i="31" s="1"/>
  <c r="H71" i="31"/>
  <c r="H133" i="31" s="1"/>
  <c r="H195" i="31" s="1"/>
  <c r="H257" i="31" s="1"/>
  <c r="BA65" i="31"/>
  <c r="AR58" i="31"/>
  <c r="AR56" i="31"/>
  <c r="AR54" i="31"/>
  <c r="AR52" i="31"/>
  <c r="AR50" i="31"/>
  <c r="AR48" i="31"/>
  <c r="AR46" i="31"/>
  <c r="AR44" i="31"/>
  <c r="AR42" i="31"/>
  <c r="AR40" i="31"/>
  <c r="AR38" i="31"/>
  <c r="AR36" i="31"/>
  <c r="AR34" i="31"/>
  <c r="AR32" i="31"/>
  <c r="AR30" i="31"/>
  <c r="AR28" i="31"/>
  <c r="AR26" i="31"/>
  <c r="AR24" i="31"/>
  <c r="AR22" i="31"/>
  <c r="AS16" i="31"/>
  <c r="BA1" i="31"/>
  <c r="BA63" i="31" s="1"/>
  <c r="BA125" i="31" s="1"/>
  <c r="BA187" i="31" s="1"/>
  <c r="BA249" i="31" s="1"/>
  <c r="AV1" i="31"/>
  <c r="AV63" i="31" s="1"/>
  <c r="AV125" i="31" s="1"/>
  <c r="AV187" i="31" s="1"/>
  <c r="AV249" i="31" s="1"/>
  <c r="AQ1" i="31"/>
  <c r="AQ63" i="31" s="1"/>
  <c r="AQ125" i="31" s="1"/>
  <c r="AQ187" i="31" s="1"/>
  <c r="AQ249" i="31" s="1"/>
  <c r="AR304" i="30"/>
  <c r="AR302" i="30"/>
  <c r="AR300" i="30"/>
  <c r="AR298" i="30"/>
  <c r="AR296" i="30"/>
  <c r="AR294" i="30"/>
  <c r="AR292" i="30"/>
  <c r="AR290" i="30"/>
  <c r="AR288" i="30"/>
  <c r="AR286" i="30"/>
  <c r="AR284" i="30"/>
  <c r="AR282" i="30"/>
  <c r="AR280" i="30"/>
  <c r="AR278" i="30"/>
  <c r="AR276" i="30"/>
  <c r="AR274" i="30"/>
  <c r="AR272" i="30"/>
  <c r="AR270" i="30"/>
  <c r="AR268" i="30"/>
  <c r="AR266" i="30"/>
  <c r="AR264" i="30"/>
  <c r="AR262" i="30"/>
  <c r="BA251" i="30"/>
  <c r="AR242" i="30"/>
  <c r="AR240" i="30"/>
  <c r="AR238" i="30"/>
  <c r="AR236" i="30"/>
  <c r="AR234" i="30"/>
  <c r="AR232" i="30"/>
  <c r="AR230" i="30"/>
  <c r="AR228" i="30"/>
  <c r="AR226" i="30"/>
  <c r="AR224" i="30"/>
  <c r="AR222" i="30"/>
  <c r="AR220" i="30"/>
  <c r="AR218" i="30"/>
  <c r="AR216" i="30"/>
  <c r="AR214" i="30"/>
  <c r="AR212" i="30"/>
  <c r="AR210" i="30"/>
  <c r="AR208" i="30"/>
  <c r="AR206" i="30"/>
  <c r="AR204" i="30"/>
  <c r="AR202" i="30"/>
  <c r="AR200" i="30"/>
  <c r="AR244" i="30" s="1"/>
  <c r="BA189" i="30"/>
  <c r="AR180" i="30"/>
  <c r="AR178" i="30"/>
  <c r="AR176" i="30"/>
  <c r="AR174" i="30"/>
  <c r="AR172" i="30"/>
  <c r="AR170" i="30"/>
  <c r="AR168" i="30"/>
  <c r="AR166" i="30"/>
  <c r="AR164" i="30"/>
  <c r="AR162" i="30"/>
  <c r="AR160" i="30"/>
  <c r="AR158" i="30"/>
  <c r="AR156" i="30"/>
  <c r="AR154" i="30"/>
  <c r="AR152" i="30"/>
  <c r="AR150" i="30"/>
  <c r="AR148" i="30"/>
  <c r="AR146" i="30"/>
  <c r="AR144" i="30"/>
  <c r="AR142" i="30"/>
  <c r="AR140" i="30"/>
  <c r="AR138" i="30"/>
  <c r="BA127" i="30"/>
  <c r="AR118" i="30"/>
  <c r="AR116" i="30"/>
  <c r="AR114" i="30"/>
  <c r="AR112" i="30"/>
  <c r="AR110" i="30"/>
  <c r="AR108" i="30"/>
  <c r="AR106" i="30"/>
  <c r="AR104" i="30"/>
  <c r="AR102" i="30"/>
  <c r="AR100" i="30"/>
  <c r="AR98" i="30"/>
  <c r="AR96" i="30"/>
  <c r="AR94" i="30"/>
  <c r="AR92" i="30"/>
  <c r="AR90" i="30"/>
  <c r="AR88" i="30"/>
  <c r="AR86" i="30"/>
  <c r="AR84" i="30"/>
  <c r="AR82" i="30"/>
  <c r="AR80" i="30"/>
  <c r="AR78" i="30"/>
  <c r="AR76" i="30"/>
  <c r="AH71" i="30"/>
  <c r="AH133" i="30" s="1"/>
  <c r="AH195" i="30" s="1"/>
  <c r="AH257" i="30" s="1"/>
  <c r="H71" i="30"/>
  <c r="H133" i="30" s="1"/>
  <c r="H195" i="30" s="1"/>
  <c r="H257" i="30" s="1"/>
  <c r="BA65" i="30"/>
  <c r="AR58" i="30"/>
  <c r="AR56" i="30"/>
  <c r="AR54" i="30"/>
  <c r="AR52" i="30"/>
  <c r="AR50" i="30"/>
  <c r="AR48" i="30"/>
  <c r="AR46" i="30"/>
  <c r="AR44" i="30"/>
  <c r="AR42" i="30"/>
  <c r="AR40" i="30"/>
  <c r="AR38" i="30"/>
  <c r="AR36" i="30"/>
  <c r="AR34" i="30"/>
  <c r="AR32" i="30"/>
  <c r="AR30" i="30"/>
  <c r="AR28" i="30"/>
  <c r="AR26" i="30"/>
  <c r="AR24" i="30"/>
  <c r="AR22" i="30"/>
  <c r="AS16" i="30"/>
  <c r="BA1" i="30"/>
  <c r="BA63" i="30" s="1"/>
  <c r="BA125" i="30" s="1"/>
  <c r="BA187" i="30" s="1"/>
  <c r="BA249" i="30" s="1"/>
  <c r="AV1" i="30"/>
  <c r="AV63" i="30" s="1"/>
  <c r="AV125" i="30" s="1"/>
  <c r="AV187" i="30" s="1"/>
  <c r="AV249" i="30" s="1"/>
  <c r="AQ1" i="30"/>
  <c r="AQ63" i="30" s="1"/>
  <c r="AQ125" i="30" s="1"/>
  <c r="AQ187" i="30" s="1"/>
  <c r="AQ249" i="30" s="1"/>
  <c r="AR304" i="29"/>
  <c r="AR302" i="29"/>
  <c r="AR300" i="29"/>
  <c r="AR298" i="29"/>
  <c r="AR296" i="29"/>
  <c r="AR294" i="29"/>
  <c r="AR292" i="29"/>
  <c r="AR290" i="29"/>
  <c r="AR288" i="29"/>
  <c r="AR286" i="29"/>
  <c r="AR284" i="29"/>
  <c r="AR282" i="29"/>
  <c r="AR280" i="29"/>
  <c r="AR278" i="29"/>
  <c r="AR276" i="29"/>
  <c r="AR274" i="29"/>
  <c r="AR272" i="29"/>
  <c r="AR270" i="29"/>
  <c r="AR268" i="29"/>
  <c r="AR266" i="29"/>
  <c r="AR264" i="29"/>
  <c r="AR262" i="29"/>
  <c r="BA251" i="29"/>
  <c r="AR242" i="29"/>
  <c r="AR240" i="29"/>
  <c r="AR238" i="29"/>
  <c r="AR236" i="29"/>
  <c r="AR234" i="29"/>
  <c r="AR232" i="29"/>
  <c r="AR230" i="29"/>
  <c r="AR228" i="29"/>
  <c r="AR226" i="29"/>
  <c r="AR224" i="29"/>
  <c r="AR222" i="29"/>
  <c r="AR220" i="29"/>
  <c r="AR218" i="29"/>
  <c r="AR216" i="29"/>
  <c r="AR214" i="29"/>
  <c r="AR212" i="29"/>
  <c r="AR210" i="29"/>
  <c r="AR208" i="29"/>
  <c r="AR206" i="29"/>
  <c r="AR204" i="29"/>
  <c r="AR202" i="29"/>
  <c r="AR200" i="29"/>
  <c r="BA189" i="29"/>
  <c r="AR180" i="29"/>
  <c r="AR178" i="29"/>
  <c r="AR176" i="29"/>
  <c r="AR174" i="29"/>
  <c r="AR172" i="29"/>
  <c r="AR170" i="29"/>
  <c r="AR168" i="29"/>
  <c r="AR166" i="29"/>
  <c r="AR164" i="29"/>
  <c r="AR162" i="29"/>
  <c r="AR160" i="29"/>
  <c r="AR158" i="29"/>
  <c r="AR156" i="29"/>
  <c r="AR154" i="29"/>
  <c r="AR152" i="29"/>
  <c r="AR150" i="29"/>
  <c r="AR148" i="29"/>
  <c r="AR146" i="29"/>
  <c r="AR144" i="29"/>
  <c r="AR142" i="29"/>
  <c r="AR140" i="29"/>
  <c r="AR138" i="29"/>
  <c r="BA127" i="29"/>
  <c r="AR118" i="29"/>
  <c r="AR116" i="29"/>
  <c r="AR114" i="29"/>
  <c r="AR112" i="29"/>
  <c r="AR110" i="29"/>
  <c r="AR108" i="29"/>
  <c r="AR106" i="29"/>
  <c r="AR104" i="29"/>
  <c r="AR102" i="29"/>
  <c r="AR100" i="29"/>
  <c r="AR98" i="29"/>
  <c r="AR96" i="29"/>
  <c r="AR94" i="29"/>
  <c r="AR92" i="29"/>
  <c r="AR90" i="29"/>
  <c r="AR88" i="29"/>
  <c r="AR86" i="29"/>
  <c r="AR84" i="29"/>
  <c r="AR82" i="29"/>
  <c r="AR80" i="29"/>
  <c r="AR78" i="29"/>
  <c r="AR76" i="29"/>
  <c r="AH71" i="29"/>
  <c r="AH133" i="29" s="1"/>
  <c r="AH195" i="29" s="1"/>
  <c r="AH257" i="29" s="1"/>
  <c r="H71" i="29"/>
  <c r="H133" i="29" s="1"/>
  <c r="H195" i="29" s="1"/>
  <c r="H257" i="29" s="1"/>
  <c r="BA65" i="29"/>
  <c r="AR58" i="29"/>
  <c r="AR56" i="29"/>
  <c r="AR54" i="29"/>
  <c r="AR52" i="29"/>
  <c r="AR50" i="29"/>
  <c r="AR48" i="29"/>
  <c r="AR46" i="29"/>
  <c r="AR44" i="29"/>
  <c r="AR42" i="29"/>
  <c r="AR40" i="29"/>
  <c r="AR38" i="29"/>
  <c r="AR36" i="29"/>
  <c r="AR34" i="29"/>
  <c r="AR32" i="29"/>
  <c r="AR30" i="29"/>
  <c r="AR28" i="29"/>
  <c r="AR26" i="29"/>
  <c r="AR24" i="29"/>
  <c r="AR22" i="29"/>
  <c r="AS16" i="29"/>
  <c r="BA1" i="29"/>
  <c r="BA63" i="29" s="1"/>
  <c r="BA125" i="29" s="1"/>
  <c r="BA187" i="29" s="1"/>
  <c r="BA249" i="29" s="1"/>
  <c r="AV1" i="29"/>
  <c r="AV63" i="29" s="1"/>
  <c r="AV125" i="29" s="1"/>
  <c r="AV187" i="29" s="1"/>
  <c r="AV249" i="29" s="1"/>
  <c r="AQ1" i="29"/>
  <c r="AQ63" i="29" s="1"/>
  <c r="AQ125" i="29" s="1"/>
  <c r="AQ187" i="29" s="1"/>
  <c r="AQ249" i="29" s="1"/>
  <c r="AR304" i="28"/>
  <c r="AR302" i="28"/>
  <c r="AR300" i="28"/>
  <c r="AR298" i="28"/>
  <c r="AR296" i="28"/>
  <c r="AR294" i="28"/>
  <c r="AR292" i="28"/>
  <c r="AR290" i="28"/>
  <c r="AR288" i="28"/>
  <c r="AR286" i="28"/>
  <c r="AR284" i="28"/>
  <c r="AR282" i="28"/>
  <c r="AR280" i="28"/>
  <c r="AR278" i="28"/>
  <c r="AR276" i="28"/>
  <c r="AR274" i="28"/>
  <c r="AR272" i="28"/>
  <c r="AR270" i="28"/>
  <c r="AR268" i="28"/>
  <c r="AR266" i="28"/>
  <c r="AR264" i="28"/>
  <c r="AR262" i="28"/>
  <c r="BA251" i="28"/>
  <c r="AR242" i="28"/>
  <c r="AR240" i="28"/>
  <c r="AR238" i="28"/>
  <c r="AR236" i="28"/>
  <c r="AR234" i="28"/>
  <c r="AR232" i="28"/>
  <c r="AR230" i="28"/>
  <c r="AR228" i="28"/>
  <c r="AR226" i="28"/>
  <c r="AR224" i="28"/>
  <c r="AR222" i="28"/>
  <c r="AR220" i="28"/>
  <c r="AR218" i="28"/>
  <c r="AR216" i="28"/>
  <c r="AR214" i="28"/>
  <c r="AR212" i="28"/>
  <c r="AR210" i="28"/>
  <c r="AR208" i="28"/>
  <c r="AR206" i="28"/>
  <c r="AR204" i="28"/>
  <c r="AR202" i="28"/>
  <c r="AR200" i="28"/>
  <c r="BA189" i="28"/>
  <c r="AR180" i="28"/>
  <c r="AR178" i="28"/>
  <c r="AR176" i="28"/>
  <c r="AR174" i="28"/>
  <c r="AR172" i="28"/>
  <c r="AR170" i="28"/>
  <c r="AR168" i="28"/>
  <c r="AR166" i="28"/>
  <c r="AR164" i="28"/>
  <c r="AR162" i="28"/>
  <c r="AR160" i="28"/>
  <c r="AR158" i="28"/>
  <c r="AR156" i="28"/>
  <c r="AR154" i="28"/>
  <c r="AR152" i="28"/>
  <c r="AR150" i="28"/>
  <c r="AR148" i="28"/>
  <c r="AR146" i="28"/>
  <c r="AR144" i="28"/>
  <c r="AR142" i="28"/>
  <c r="AR140" i="28"/>
  <c r="AR138" i="28"/>
  <c r="BA127" i="28"/>
  <c r="AR118" i="28"/>
  <c r="AR116" i="28"/>
  <c r="AR114" i="28"/>
  <c r="AR112" i="28"/>
  <c r="AR110" i="28"/>
  <c r="AR108" i="28"/>
  <c r="AR106" i="28"/>
  <c r="AR104" i="28"/>
  <c r="AR102" i="28"/>
  <c r="AR100" i="28"/>
  <c r="AR98" i="28"/>
  <c r="AR96" i="28"/>
  <c r="AR94" i="28"/>
  <c r="AR92" i="28"/>
  <c r="AR90" i="28"/>
  <c r="AR88" i="28"/>
  <c r="AR86" i="28"/>
  <c r="AR84" i="28"/>
  <c r="AR82" i="28"/>
  <c r="AR80" i="28"/>
  <c r="AR78" i="28"/>
  <c r="AR76" i="28"/>
  <c r="AH71" i="28"/>
  <c r="AH133" i="28" s="1"/>
  <c r="AH195" i="28" s="1"/>
  <c r="AH257" i="28" s="1"/>
  <c r="H71" i="28"/>
  <c r="H133" i="28" s="1"/>
  <c r="H195" i="28" s="1"/>
  <c r="H257" i="28" s="1"/>
  <c r="BA65" i="28"/>
  <c r="AR58" i="28"/>
  <c r="AR56" i="28"/>
  <c r="AR54" i="28"/>
  <c r="AR52" i="28"/>
  <c r="AR50" i="28"/>
  <c r="AR48" i="28"/>
  <c r="AR46" i="28"/>
  <c r="AR44" i="28"/>
  <c r="AR42" i="28"/>
  <c r="AR40" i="28"/>
  <c r="AR38" i="28"/>
  <c r="AR36" i="28"/>
  <c r="AR34" i="28"/>
  <c r="AR32" i="28"/>
  <c r="AR30" i="28"/>
  <c r="AR28" i="28"/>
  <c r="AR26" i="28"/>
  <c r="AR24" i="28"/>
  <c r="AR22" i="28"/>
  <c r="AS16" i="28"/>
  <c r="BA1" i="28"/>
  <c r="BA63" i="28" s="1"/>
  <c r="BA125" i="28" s="1"/>
  <c r="BA187" i="28" s="1"/>
  <c r="BA249" i="28" s="1"/>
  <c r="AV1" i="28"/>
  <c r="AV63" i="28" s="1"/>
  <c r="AV125" i="28" s="1"/>
  <c r="AV187" i="28" s="1"/>
  <c r="AV249" i="28" s="1"/>
  <c r="AQ1" i="28"/>
  <c r="AQ63" i="28" s="1"/>
  <c r="AQ125" i="28" s="1"/>
  <c r="AQ187" i="28" s="1"/>
  <c r="AQ249" i="28" s="1"/>
  <c r="AR304" i="27"/>
  <c r="AR302" i="27"/>
  <c r="AR300" i="27"/>
  <c r="AR298" i="27"/>
  <c r="AR296" i="27"/>
  <c r="AR294" i="27"/>
  <c r="AR292" i="27"/>
  <c r="AR290" i="27"/>
  <c r="AR288" i="27"/>
  <c r="AR286" i="27"/>
  <c r="AR284" i="27"/>
  <c r="AR282" i="27"/>
  <c r="AR280" i="27"/>
  <c r="AR278" i="27"/>
  <c r="AR276" i="27"/>
  <c r="AR274" i="27"/>
  <c r="AR272" i="27"/>
  <c r="AR270" i="27"/>
  <c r="AR268" i="27"/>
  <c r="AR266" i="27"/>
  <c r="AR264" i="27"/>
  <c r="AR262" i="27"/>
  <c r="BA251" i="27"/>
  <c r="AR242" i="27"/>
  <c r="AR240" i="27"/>
  <c r="AR238" i="27"/>
  <c r="AR236" i="27"/>
  <c r="AR234" i="27"/>
  <c r="AR232" i="27"/>
  <c r="AR230" i="27"/>
  <c r="AR228" i="27"/>
  <c r="AR226" i="27"/>
  <c r="AR224" i="27"/>
  <c r="AR222" i="27"/>
  <c r="AR220" i="27"/>
  <c r="AR218" i="27"/>
  <c r="AR216" i="27"/>
  <c r="AR214" i="27"/>
  <c r="AR212" i="27"/>
  <c r="AR210" i="27"/>
  <c r="AR208" i="27"/>
  <c r="AR206" i="27"/>
  <c r="AR204" i="27"/>
  <c r="AR202" i="27"/>
  <c r="AR200" i="27"/>
  <c r="BA189" i="27"/>
  <c r="AR180" i="27"/>
  <c r="AR178" i="27"/>
  <c r="AR176" i="27"/>
  <c r="AR174" i="27"/>
  <c r="AR172" i="27"/>
  <c r="AR170" i="27"/>
  <c r="AR168" i="27"/>
  <c r="AR166" i="27"/>
  <c r="AR164" i="27"/>
  <c r="AR162" i="27"/>
  <c r="AR160" i="27"/>
  <c r="AR158" i="27"/>
  <c r="AR156" i="27"/>
  <c r="AR154" i="27"/>
  <c r="AR152" i="27"/>
  <c r="AR150" i="27"/>
  <c r="AR148" i="27"/>
  <c r="AR146" i="27"/>
  <c r="AR144" i="27"/>
  <c r="AR142" i="27"/>
  <c r="AR140" i="27"/>
  <c r="AR138" i="27"/>
  <c r="BA127" i="27"/>
  <c r="AR118" i="27"/>
  <c r="AR116" i="27"/>
  <c r="AR114" i="27"/>
  <c r="AR112" i="27"/>
  <c r="AR110" i="27"/>
  <c r="AR108" i="27"/>
  <c r="AR106" i="27"/>
  <c r="AR104" i="27"/>
  <c r="AR102" i="27"/>
  <c r="AR100" i="27"/>
  <c r="AR98" i="27"/>
  <c r="AR96" i="27"/>
  <c r="AR94" i="27"/>
  <c r="AR92" i="27"/>
  <c r="AR90" i="27"/>
  <c r="AR88" i="27"/>
  <c r="AR86" i="27"/>
  <c r="AR84" i="27"/>
  <c r="AR82" i="27"/>
  <c r="AR80" i="27"/>
  <c r="AR78" i="27"/>
  <c r="AR76" i="27"/>
  <c r="AH71" i="27"/>
  <c r="AH133" i="27" s="1"/>
  <c r="AH195" i="27" s="1"/>
  <c r="AH257" i="27" s="1"/>
  <c r="H71" i="27"/>
  <c r="H133" i="27" s="1"/>
  <c r="H195" i="27" s="1"/>
  <c r="H257" i="27" s="1"/>
  <c r="BA65" i="27"/>
  <c r="AR58" i="27"/>
  <c r="AR56" i="27"/>
  <c r="AR54" i="27"/>
  <c r="AR52" i="27"/>
  <c r="AR50" i="27"/>
  <c r="AR48" i="27"/>
  <c r="AR46" i="27"/>
  <c r="AR44" i="27"/>
  <c r="AR42" i="27"/>
  <c r="AR40" i="27"/>
  <c r="AR38" i="27"/>
  <c r="AR36" i="27"/>
  <c r="AR34" i="27"/>
  <c r="AR32" i="27"/>
  <c r="AR30" i="27"/>
  <c r="AR28" i="27"/>
  <c r="AR26" i="27"/>
  <c r="AR24" i="27"/>
  <c r="AR22" i="27"/>
  <c r="AS16" i="27"/>
  <c r="BA1" i="27"/>
  <c r="BA63" i="27" s="1"/>
  <c r="BA125" i="27" s="1"/>
  <c r="BA187" i="27" s="1"/>
  <c r="BA249" i="27" s="1"/>
  <c r="AV1" i="27"/>
  <c r="AV63" i="27" s="1"/>
  <c r="AV125" i="27" s="1"/>
  <c r="AV187" i="27" s="1"/>
  <c r="AV249" i="27" s="1"/>
  <c r="AQ1" i="27"/>
  <c r="AQ63" i="27" s="1"/>
  <c r="AQ125" i="27" s="1"/>
  <c r="AQ187" i="27" s="1"/>
  <c r="AQ249" i="27" s="1"/>
  <c r="AR304" i="26"/>
  <c r="AR302" i="26"/>
  <c r="AR300" i="26"/>
  <c r="AR298" i="26"/>
  <c r="AR296" i="26"/>
  <c r="AR294" i="26"/>
  <c r="AR292" i="26"/>
  <c r="AR290" i="26"/>
  <c r="AR288" i="26"/>
  <c r="AR286" i="26"/>
  <c r="AR284" i="26"/>
  <c r="AR282" i="26"/>
  <c r="AR280" i="26"/>
  <c r="AR278" i="26"/>
  <c r="AR276" i="26"/>
  <c r="AR274" i="26"/>
  <c r="AR272" i="26"/>
  <c r="AR270" i="26"/>
  <c r="AR268" i="26"/>
  <c r="AR266" i="26"/>
  <c r="AR264" i="26"/>
  <c r="AR262" i="26"/>
  <c r="BA251" i="26"/>
  <c r="AR242" i="26"/>
  <c r="AR240" i="26"/>
  <c r="AR238" i="26"/>
  <c r="AR236" i="26"/>
  <c r="AR234" i="26"/>
  <c r="AR232" i="26"/>
  <c r="AR230" i="26"/>
  <c r="AR228" i="26"/>
  <c r="AR226" i="26"/>
  <c r="AR224" i="26"/>
  <c r="AR222" i="26"/>
  <c r="AR220" i="26"/>
  <c r="AR218" i="26"/>
  <c r="AR216" i="26"/>
  <c r="AR214" i="26"/>
  <c r="AR212" i="26"/>
  <c r="AR210" i="26"/>
  <c r="AR208" i="26"/>
  <c r="AR206" i="26"/>
  <c r="AR204" i="26"/>
  <c r="AR202" i="26"/>
  <c r="AR200" i="26"/>
  <c r="BA189" i="26"/>
  <c r="AR180" i="26"/>
  <c r="AR178" i="26"/>
  <c r="AR176" i="26"/>
  <c r="AR174" i="26"/>
  <c r="AR172" i="26"/>
  <c r="AR170" i="26"/>
  <c r="AR168" i="26"/>
  <c r="AR166" i="26"/>
  <c r="AR164" i="26"/>
  <c r="AR162" i="26"/>
  <c r="AR160" i="26"/>
  <c r="AR158" i="26"/>
  <c r="AR156" i="26"/>
  <c r="AR154" i="26"/>
  <c r="AR152" i="26"/>
  <c r="AR150" i="26"/>
  <c r="AR148" i="26"/>
  <c r="AR146" i="26"/>
  <c r="AR144" i="26"/>
  <c r="AR142" i="26"/>
  <c r="AR140" i="26"/>
  <c r="AR138" i="26"/>
  <c r="BA127" i="26"/>
  <c r="AR118" i="26"/>
  <c r="AR116" i="26"/>
  <c r="AR114" i="26"/>
  <c r="AR112" i="26"/>
  <c r="AR110" i="26"/>
  <c r="AR108" i="26"/>
  <c r="AR106" i="26"/>
  <c r="AR104" i="26"/>
  <c r="AR102" i="26"/>
  <c r="AR100" i="26"/>
  <c r="AR98" i="26"/>
  <c r="AR96" i="26"/>
  <c r="AR94" i="26"/>
  <c r="AR92" i="26"/>
  <c r="AR90" i="26"/>
  <c r="AR88" i="26"/>
  <c r="AR86" i="26"/>
  <c r="AR84" i="26"/>
  <c r="AR82" i="26"/>
  <c r="AR80" i="26"/>
  <c r="AR78" i="26"/>
  <c r="AR76" i="26"/>
  <c r="AH71" i="26"/>
  <c r="AH133" i="26" s="1"/>
  <c r="AH195" i="26" s="1"/>
  <c r="AH257" i="26" s="1"/>
  <c r="H71" i="26"/>
  <c r="H133" i="26" s="1"/>
  <c r="H195" i="26" s="1"/>
  <c r="H257" i="26" s="1"/>
  <c r="BA65" i="26"/>
  <c r="AR58" i="26"/>
  <c r="AR56" i="26"/>
  <c r="AR54" i="26"/>
  <c r="AR52" i="26"/>
  <c r="AR50" i="26"/>
  <c r="AR48" i="26"/>
  <c r="AR46" i="26"/>
  <c r="AR44" i="26"/>
  <c r="AR42" i="26"/>
  <c r="AR40" i="26"/>
  <c r="AR38" i="26"/>
  <c r="AR36" i="26"/>
  <c r="AR34" i="26"/>
  <c r="AR32" i="26"/>
  <c r="AR30" i="26"/>
  <c r="AR28" i="26"/>
  <c r="AR26" i="26"/>
  <c r="AR24" i="26"/>
  <c r="AR22" i="26"/>
  <c r="AS16" i="26"/>
  <c r="BA1" i="26"/>
  <c r="BA63" i="26" s="1"/>
  <c r="BA125" i="26" s="1"/>
  <c r="BA187" i="26" s="1"/>
  <c r="BA249" i="26" s="1"/>
  <c r="AV1" i="26"/>
  <c r="AV63" i="26" s="1"/>
  <c r="AV125" i="26" s="1"/>
  <c r="AV187" i="26" s="1"/>
  <c r="AV249" i="26" s="1"/>
  <c r="AQ1" i="26"/>
  <c r="AQ63" i="26" s="1"/>
  <c r="AQ125" i="26" s="1"/>
  <c r="AQ187" i="26" s="1"/>
  <c r="AQ249" i="26" s="1"/>
  <c r="AR304" i="25"/>
  <c r="AR302" i="25"/>
  <c r="AR300" i="25"/>
  <c r="AR298" i="25"/>
  <c r="AR296" i="25"/>
  <c r="AR294" i="25"/>
  <c r="AR292" i="25"/>
  <c r="AR290" i="25"/>
  <c r="AR288" i="25"/>
  <c r="AR286" i="25"/>
  <c r="AR284" i="25"/>
  <c r="AR282" i="25"/>
  <c r="AR280" i="25"/>
  <c r="AR278" i="25"/>
  <c r="AR276" i="25"/>
  <c r="AR274" i="25"/>
  <c r="AR272" i="25"/>
  <c r="AR270" i="25"/>
  <c r="AR268" i="25"/>
  <c r="AR266" i="25"/>
  <c r="AR264" i="25"/>
  <c r="AR262" i="25"/>
  <c r="BA251" i="25"/>
  <c r="AR242" i="25"/>
  <c r="AR240" i="25"/>
  <c r="AR238" i="25"/>
  <c r="AR236" i="25"/>
  <c r="AR234" i="25"/>
  <c r="AR232" i="25"/>
  <c r="AR230" i="25"/>
  <c r="AR228" i="25"/>
  <c r="AR226" i="25"/>
  <c r="AR224" i="25"/>
  <c r="AR222" i="25"/>
  <c r="AR220" i="25"/>
  <c r="AR218" i="25"/>
  <c r="AR216" i="25"/>
  <c r="AR214" i="25"/>
  <c r="AR212" i="25"/>
  <c r="AR210" i="25"/>
  <c r="AR208" i="25"/>
  <c r="AR206" i="25"/>
  <c r="AR204" i="25"/>
  <c r="AR202" i="25"/>
  <c r="AR200" i="25"/>
  <c r="BA189" i="25"/>
  <c r="AR180" i="25"/>
  <c r="AR178" i="25"/>
  <c r="AR176" i="25"/>
  <c r="AR174" i="25"/>
  <c r="AR172" i="25"/>
  <c r="AR170" i="25"/>
  <c r="AR168" i="25"/>
  <c r="AR166" i="25"/>
  <c r="AR164" i="25"/>
  <c r="AR162" i="25"/>
  <c r="AR160" i="25"/>
  <c r="AR158" i="25"/>
  <c r="AR156" i="25"/>
  <c r="AR154" i="25"/>
  <c r="AR152" i="25"/>
  <c r="AR150" i="25"/>
  <c r="AR148" i="25"/>
  <c r="AR146" i="25"/>
  <c r="AR144" i="25"/>
  <c r="AR142" i="25"/>
  <c r="AR140" i="25"/>
  <c r="AR138" i="25"/>
  <c r="BA127" i="25"/>
  <c r="AR118" i="25"/>
  <c r="AR116" i="25"/>
  <c r="AR114" i="25"/>
  <c r="AR112" i="25"/>
  <c r="AR110" i="25"/>
  <c r="AR108" i="25"/>
  <c r="AR106" i="25"/>
  <c r="AR104" i="25"/>
  <c r="AR102" i="25"/>
  <c r="AR100" i="25"/>
  <c r="AR98" i="25"/>
  <c r="AR96" i="25"/>
  <c r="AR94" i="25"/>
  <c r="AR92" i="25"/>
  <c r="AR90" i="25"/>
  <c r="AR88" i="25"/>
  <c r="AR86" i="25"/>
  <c r="AR84" i="25"/>
  <c r="AR82" i="25"/>
  <c r="AR80" i="25"/>
  <c r="AR78" i="25"/>
  <c r="AR76" i="25"/>
  <c r="AH71" i="25"/>
  <c r="AH133" i="25" s="1"/>
  <c r="AH195" i="25" s="1"/>
  <c r="AH257" i="25" s="1"/>
  <c r="H71" i="25"/>
  <c r="H133" i="25" s="1"/>
  <c r="H195" i="25" s="1"/>
  <c r="H257" i="25" s="1"/>
  <c r="BA65" i="25"/>
  <c r="AR58" i="25"/>
  <c r="AR56" i="25"/>
  <c r="AR54" i="25"/>
  <c r="AR52" i="25"/>
  <c r="AR50" i="25"/>
  <c r="AR48" i="25"/>
  <c r="AR46" i="25"/>
  <c r="AR44" i="25"/>
  <c r="AR42" i="25"/>
  <c r="AR40" i="25"/>
  <c r="AR38" i="25"/>
  <c r="AR36" i="25"/>
  <c r="AR34" i="25"/>
  <c r="AR32" i="25"/>
  <c r="AR30" i="25"/>
  <c r="AR28" i="25"/>
  <c r="AR26" i="25"/>
  <c r="AR24" i="25"/>
  <c r="AR22" i="25"/>
  <c r="AS16" i="25"/>
  <c r="BA1" i="25"/>
  <c r="BA63" i="25" s="1"/>
  <c r="BA125" i="25" s="1"/>
  <c r="BA187" i="25" s="1"/>
  <c r="BA249" i="25" s="1"/>
  <c r="AV1" i="25"/>
  <c r="AV63" i="25" s="1"/>
  <c r="AV125" i="25" s="1"/>
  <c r="AV187" i="25" s="1"/>
  <c r="AV249" i="25" s="1"/>
  <c r="AQ1" i="25"/>
  <c r="AQ63" i="25" s="1"/>
  <c r="AQ125" i="25" s="1"/>
  <c r="AQ187" i="25" s="1"/>
  <c r="AQ249" i="25" s="1"/>
  <c r="AR304" i="24"/>
  <c r="AR302" i="24"/>
  <c r="AR300" i="24"/>
  <c r="AR298" i="24"/>
  <c r="AR296" i="24"/>
  <c r="AR294" i="24"/>
  <c r="AR292" i="24"/>
  <c r="AR290" i="24"/>
  <c r="AR288" i="24"/>
  <c r="AR286" i="24"/>
  <c r="AR284" i="24"/>
  <c r="AR282" i="24"/>
  <c r="AR280" i="24"/>
  <c r="AR278" i="24"/>
  <c r="AR276" i="24"/>
  <c r="AR274" i="24"/>
  <c r="AR272" i="24"/>
  <c r="AR270" i="24"/>
  <c r="AR268" i="24"/>
  <c r="AR266" i="24"/>
  <c r="AR264" i="24"/>
  <c r="AR262" i="24"/>
  <c r="BA251" i="24"/>
  <c r="AR242" i="24"/>
  <c r="AR240" i="24"/>
  <c r="AR238" i="24"/>
  <c r="AR236" i="24"/>
  <c r="AR234" i="24"/>
  <c r="AR232" i="24"/>
  <c r="AR230" i="24"/>
  <c r="AR228" i="24"/>
  <c r="AR226" i="24"/>
  <c r="AR224" i="24"/>
  <c r="AR222" i="24"/>
  <c r="AR220" i="24"/>
  <c r="AR218" i="24"/>
  <c r="AR216" i="24"/>
  <c r="AR214" i="24"/>
  <c r="AR212" i="24"/>
  <c r="AR210" i="24"/>
  <c r="AR208" i="24"/>
  <c r="AR206" i="24"/>
  <c r="AR204" i="24"/>
  <c r="AR202" i="24"/>
  <c r="AR200" i="24"/>
  <c r="BA189" i="24"/>
  <c r="AR180" i="24"/>
  <c r="AR178" i="24"/>
  <c r="AR176" i="24"/>
  <c r="AR174" i="24"/>
  <c r="AR172" i="24"/>
  <c r="AR170" i="24"/>
  <c r="AR168" i="24"/>
  <c r="AR166" i="24"/>
  <c r="AR164" i="24"/>
  <c r="AR162" i="24"/>
  <c r="AR160" i="24"/>
  <c r="AR158" i="24"/>
  <c r="AR156" i="24"/>
  <c r="AR154" i="24"/>
  <c r="AR152" i="24"/>
  <c r="AR150" i="24"/>
  <c r="AR148" i="24"/>
  <c r="AR146" i="24"/>
  <c r="AR144" i="24"/>
  <c r="AR142" i="24"/>
  <c r="AR140" i="24"/>
  <c r="AR138" i="24"/>
  <c r="BA127" i="24"/>
  <c r="AR118" i="24"/>
  <c r="AR116" i="24"/>
  <c r="AR114" i="24"/>
  <c r="AR112" i="24"/>
  <c r="AR110" i="24"/>
  <c r="AR108" i="24"/>
  <c r="AR106" i="24"/>
  <c r="AR104" i="24"/>
  <c r="AR102" i="24"/>
  <c r="AR100" i="24"/>
  <c r="AR98" i="24"/>
  <c r="AR96" i="24"/>
  <c r="AR94" i="24"/>
  <c r="AR92" i="24"/>
  <c r="AR90" i="24"/>
  <c r="AR88" i="24"/>
  <c r="AR86" i="24"/>
  <c r="AR84" i="24"/>
  <c r="AR82" i="24"/>
  <c r="AR80" i="24"/>
  <c r="AR78" i="24"/>
  <c r="AR76" i="24"/>
  <c r="AH71" i="24"/>
  <c r="AH133" i="24" s="1"/>
  <c r="AH195" i="24" s="1"/>
  <c r="AH257" i="24" s="1"/>
  <c r="H71" i="24"/>
  <c r="H133" i="24" s="1"/>
  <c r="H195" i="24" s="1"/>
  <c r="H257" i="24" s="1"/>
  <c r="BA65" i="24"/>
  <c r="AR58" i="24"/>
  <c r="AR56" i="24"/>
  <c r="AR54" i="24"/>
  <c r="AR52" i="24"/>
  <c r="AR50" i="24"/>
  <c r="AR48" i="24"/>
  <c r="AR46" i="24"/>
  <c r="AR44" i="24"/>
  <c r="AR42" i="24"/>
  <c r="AR40" i="24"/>
  <c r="AR38" i="24"/>
  <c r="AR36" i="24"/>
  <c r="AR34" i="24"/>
  <c r="AR32" i="24"/>
  <c r="AR30" i="24"/>
  <c r="AR28" i="24"/>
  <c r="AR26" i="24"/>
  <c r="AR24" i="24"/>
  <c r="AR22" i="24"/>
  <c r="AS16" i="24"/>
  <c r="BA1" i="24"/>
  <c r="BA63" i="24" s="1"/>
  <c r="BA125" i="24" s="1"/>
  <c r="BA187" i="24" s="1"/>
  <c r="BA249" i="24" s="1"/>
  <c r="AV1" i="24"/>
  <c r="AV63" i="24" s="1"/>
  <c r="AV125" i="24" s="1"/>
  <c r="AV187" i="24" s="1"/>
  <c r="AV249" i="24" s="1"/>
  <c r="AQ1" i="24"/>
  <c r="AQ63" i="24" s="1"/>
  <c r="AQ125" i="24" s="1"/>
  <c r="AQ187" i="24" s="1"/>
  <c r="AQ249" i="24" s="1"/>
  <c r="AR304" i="23"/>
  <c r="AR302" i="23"/>
  <c r="AR300" i="23"/>
  <c r="AR298" i="23"/>
  <c r="AR296" i="23"/>
  <c r="AR294" i="23"/>
  <c r="AR292" i="23"/>
  <c r="AR290" i="23"/>
  <c r="AR288" i="23"/>
  <c r="AR286" i="23"/>
  <c r="AR284" i="23"/>
  <c r="AR282" i="23"/>
  <c r="AR280" i="23"/>
  <c r="AR278" i="23"/>
  <c r="AR276" i="23"/>
  <c r="AR274" i="23"/>
  <c r="AR272" i="23"/>
  <c r="AR270" i="23"/>
  <c r="AR268" i="23"/>
  <c r="AR266" i="23"/>
  <c r="AR264" i="23"/>
  <c r="AR262" i="23"/>
  <c r="BA251" i="23"/>
  <c r="AR242" i="23"/>
  <c r="AR240" i="23"/>
  <c r="AR238" i="23"/>
  <c r="AR236" i="23"/>
  <c r="AR234" i="23"/>
  <c r="AR232" i="23"/>
  <c r="AR230" i="23"/>
  <c r="AR228" i="23"/>
  <c r="AR226" i="23"/>
  <c r="AR224" i="23"/>
  <c r="AR222" i="23"/>
  <c r="AR220" i="23"/>
  <c r="AR218" i="23"/>
  <c r="AR216" i="23"/>
  <c r="AR214" i="23"/>
  <c r="AR212" i="23"/>
  <c r="AR210" i="23"/>
  <c r="AR208" i="23"/>
  <c r="AR206" i="23"/>
  <c r="AR204" i="23"/>
  <c r="AR202" i="23"/>
  <c r="AR200" i="23"/>
  <c r="BA189" i="23"/>
  <c r="AR180" i="23"/>
  <c r="AR178" i="23"/>
  <c r="AR176" i="23"/>
  <c r="AR174" i="23"/>
  <c r="AR172" i="23"/>
  <c r="AR170" i="23"/>
  <c r="AR168" i="23"/>
  <c r="AR166" i="23"/>
  <c r="AR164" i="23"/>
  <c r="AR162" i="23"/>
  <c r="AR160" i="23"/>
  <c r="AR158" i="23"/>
  <c r="AR156" i="23"/>
  <c r="AR154" i="23"/>
  <c r="AR152" i="23"/>
  <c r="AR150" i="23"/>
  <c r="AR148" i="23"/>
  <c r="AR146" i="23"/>
  <c r="AR144" i="23"/>
  <c r="AR142" i="23"/>
  <c r="AR140" i="23"/>
  <c r="AR138" i="23"/>
  <c r="BA127" i="23"/>
  <c r="AR118" i="23"/>
  <c r="AR116" i="23"/>
  <c r="AR114" i="23"/>
  <c r="AR112" i="23"/>
  <c r="AR110" i="23"/>
  <c r="AR108" i="23"/>
  <c r="AR106" i="23"/>
  <c r="AR104" i="23"/>
  <c r="AR102" i="23"/>
  <c r="AR100" i="23"/>
  <c r="AR98" i="23"/>
  <c r="AR96" i="23"/>
  <c r="AR94" i="23"/>
  <c r="AR92" i="23"/>
  <c r="AR90" i="23"/>
  <c r="AR88" i="23"/>
  <c r="AR86" i="23"/>
  <c r="AR84" i="23"/>
  <c r="AR82" i="23"/>
  <c r="AR80" i="23"/>
  <c r="AR78" i="23"/>
  <c r="AR76" i="23"/>
  <c r="AH71" i="23"/>
  <c r="AH133" i="23" s="1"/>
  <c r="AH195" i="23" s="1"/>
  <c r="AH257" i="23" s="1"/>
  <c r="H71" i="23"/>
  <c r="H133" i="23" s="1"/>
  <c r="H195" i="23" s="1"/>
  <c r="H257" i="23" s="1"/>
  <c r="BA65" i="23"/>
  <c r="AR58" i="23"/>
  <c r="AR56" i="23"/>
  <c r="AR54" i="23"/>
  <c r="AR52" i="23"/>
  <c r="AR50" i="23"/>
  <c r="AR48" i="23"/>
  <c r="AR46" i="23"/>
  <c r="AR44" i="23"/>
  <c r="AR42" i="23"/>
  <c r="AR40" i="23"/>
  <c r="AR38" i="23"/>
  <c r="AR36" i="23"/>
  <c r="AR34" i="23"/>
  <c r="AR32" i="23"/>
  <c r="AR30" i="23"/>
  <c r="AR28" i="23"/>
  <c r="AR26" i="23"/>
  <c r="AR24" i="23"/>
  <c r="AR22" i="23"/>
  <c r="AS16" i="23"/>
  <c r="BA1" i="23"/>
  <c r="BA63" i="23" s="1"/>
  <c r="BA125" i="23" s="1"/>
  <c r="BA187" i="23" s="1"/>
  <c r="BA249" i="23" s="1"/>
  <c r="AV1" i="23"/>
  <c r="AV63" i="23" s="1"/>
  <c r="AV125" i="23" s="1"/>
  <c r="AV187" i="23" s="1"/>
  <c r="AV249" i="23" s="1"/>
  <c r="AQ1" i="23"/>
  <c r="AQ63" i="23" s="1"/>
  <c r="AQ125" i="23" s="1"/>
  <c r="AQ187" i="23" s="1"/>
  <c r="AQ249" i="23" s="1"/>
  <c r="AR304" i="22"/>
  <c r="AR302" i="22"/>
  <c r="AR300" i="22"/>
  <c r="AR298" i="22"/>
  <c r="AR296" i="22"/>
  <c r="AR294" i="22"/>
  <c r="AR292" i="22"/>
  <c r="AR290" i="22"/>
  <c r="AR288" i="22"/>
  <c r="AR286" i="22"/>
  <c r="AR284" i="22"/>
  <c r="AR282" i="22"/>
  <c r="AR280" i="22"/>
  <c r="AR278" i="22"/>
  <c r="AR276" i="22"/>
  <c r="AR274" i="22"/>
  <c r="AR272" i="22"/>
  <c r="AR270" i="22"/>
  <c r="AR268" i="22"/>
  <c r="AR266" i="22"/>
  <c r="AR264" i="22"/>
  <c r="AR262" i="22"/>
  <c r="BA251" i="22"/>
  <c r="AR242" i="22"/>
  <c r="AR240" i="22"/>
  <c r="AR238" i="22"/>
  <c r="AR236" i="22"/>
  <c r="AR234" i="22"/>
  <c r="AR232" i="22"/>
  <c r="AR230" i="22"/>
  <c r="AR228" i="22"/>
  <c r="AR226" i="22"/>
  <c r="AR224" i="22"/>
  <c r="AR222" i="22"/>
  <c r="AR220" i="22"/>
  <c r="AR218" i="22"/>
  <c r="AR216" i="22"/>
  <c r="AR214" i="22"/>
  <c r="AR212" i="22"/>
  <c r="AR210" i="22"/>
  <c r="AR208" i="22"/>
  <c r="AR206" i="22"/>
  <c r="AR204" i="22"/>
  <c r="AR202" i="22"/>
  <c r="AR200" i="22"/>
  <c r="BA189" i="22"/>
  <c r="AR180" i="22"/>
  <c r="AR178" i="22"/>
  <c r="AR176" i="22"/>
  <c r="AR174" i="22"/>
  <c r="AR172" i="22"/>
  <c r="AR170" i="22"/>
  <c r="AR168" i="22"/>
  <c r="AR166" i="22"/>
  <c r="AR164" i="22"/>
  <c r="AR162" i="22"/>
  <c r="AR160" i="22"/>
  <c r="AR158" i="22"/>
  <c r="AR156" i="22"/>
  <c r="AR154" i="22"/>
  <c r="AR152" i="22"/>
  <c r="AR150" i="22"/>
  <c r="AR148" i="22"/>
  <c r="AR146" i="22"/>
  <c r="AR144" i="22"/>
  <c r="AR142" i="22"/>
  <c r="AR140" i="22"/>
  <c r="AR138" i="22"/>
  <c r="BA127" i="22"/>
  <c r="AR118" i="22"/>
  <c r="AR116" i="22"/>
  <c r="AR114" i="22"/>
  <c r="AR112" i="22"/>
  <c r="AR110" i="22"/>
  <c r="AR108" i="22"/>
  <c r="AR106" i="22"/>
  <c r="AR104" i="22"/>
  <c r="AR102" i="22"/>
  <c r="AR100" i="22"/>
  <c r="AR98" i="22"/>
  <c r="AR96" i="22"/>
  <c r="AR94" i="22"/>
  <c r="AR92" i="22"/>
  <c r="AR90" i="22"/>
  <c r="AR88" i="22"/>
  <c r="AR86" i="22"/>
  <c r="AR84" i="22"/>
  <c r="AR82" i="22"/>
  <c r="AR80" i="22"/>
  <c r="AR78" i="22"/>
  <c r="AR76" i="22"/>
  <c r="AH71" i="22"/>
  <c r="AH133" i="22" s="1"/>
  <c r="AH195" i="22" s="1"/>
  <c r="AH257" i="22" s="1"/>
  <c r="H71" i="22"/>
  <c r="H133" i="22" s="1"/>
  <c r="H195" i="22" s="1"/>
  <c r="H257" i="22" s="1"/>
  <c r="BA65" i="22"/>
  <c r="AR58" i="22"/>
  <c r="AR56" i="22"/>
  <c r="AR54" i="22"/>
  <c r="AR52" i="22"/>
  <c r="AR50" i="22"/>
  <c r="AR48" i="22"/>
  <c r="AR46" i="22"/>
  <c r="AR44" i="22"/>
  <c r="AR42" i="22"/>
  <c r="AR40" i="22"/>
  <c r="AR38" i="22"/>
  <c r="AR36" i="22"/>
  <c r="AR34" i="22"/>
  <c r="AR32" i="22"/>
  <c r="AR30" i="22"/>
  <c r="AR28" i="22"/>
  <c r="AR26" i="22"/>
  <c r="AR24" i="22"/>
  <c r="AR22" i="22"/>
  <c r="AS16" i="22"/>
  <c r="BA1" i="22"/>
  <c r="BA63" i="22" s="1"/>
  <c r="BA125" i="22" s="1"/>
  <c r="BA187" i="22" s="1"/>
  <c r="BA249" i="22" s="1"/>
  <c r="AV1" i="22"/>
  <c r="AV63" i="22" s="1"/>
  <c r="AV125" i="22" s="1"/>
  <c r="AV187" i="22" s="1"/>
  <c r="AV249" i="22" s="1"/>
  <c r="AQ1" i="22"/>
  <c r="AQ63" i="22" s="1"/>
  <c r="AQ125" i="22" s="1"/>
  <c r="AQ187" i="22" s="1"/>
  <c r="AQ249" i="22" s="1"/>
  <c r="AR304" i="21"/>
  <c r="AR302" i="21"/>
  <c r="AR300" i="21"/>
  <c r="AR298" i="21"/>
  <c r="AR296" i="21"/>
  <c r="AR294" i="21"/>
  <c r="AR292" i="21"/>
  <c r="AR290" i="21"/>
  <c r="AR288" i="21"/>
  <c r="AR286" i="21"/>
  <c r="AR284" i="21"/>
  <c r="AR282" i="21"/>
  <c r="AR280" i="21"/>
  <c r="AR278" i="21"/>
  <c r="AR276" i="21"/>
  <c r="AR274" i="21"/>
  <c r="AR272" i="21"/>
  <c r="AR270" i="21"/>
  <c r="AR268" i="21"/>
  <c r="AR266" i="21"/>
  <c r="AR264" i="21"/>
  <c r="AR262" i="21"/>
  <c r="BA251" i="21"/>
  <c r="AR242" i="21"/>
  <c r="AR240" i="21"/>
  <c r="AR238" i="21"/>
  <c r="AR236" i="21"/>
  <c r="AR234" i="21"/>
  <c r="AR232" i="21"/>
  <c r="AR230" i="21"/>
  <c r="AR228" i="21"/>
  <c r="AR226" i="21"/>
  <c r="AR224" i="21"/>
  <c r="AR222" i="21"/>
  <c r="AR220" i="21"/>
  <c r="AR218" i="21"/>
  <c r="AR216" i="21"/>
  <c r="AR214" i="21"/>
  <c r="AR212" i="21"/>
  <c r="AR210" i="21"/>
  <c r="AR208" i="21"/>
  <c r="AR206" i="21"/>
  <c r="AR204" i="21"/>
  <c r="AR202" i="21"/>
  <c r="AR200" i="21"/>
  <c r="BA189" i="21"/>
  <c r="AR180" i="21"/>
  <c r="AR178" i="21"/>
  <c r="AR176" i="21"/>
  <c r="AR174" i="21"/>
  <c r="AR172" i="21"/>
  <c r="AR170" i="21"/>
  <c r="AR168" i="21"/>
  <c r="AR166" i="21"/>
  <c r="AR164" i="21"/>
  <c r="AR162" i="21"/>
  <c r="AR160" i="21"/>
  <c r="AR158" i="21"/>
  <c r="AR156" i="21"/>
  <c r="AR154" i="21"/>
  <c r="AR152" i="21"/>
  <c r="AR150" i="21"/>
  <c r="AR148" i="21"/>
  <c r="AR146" i="21"/>
  <c r="AR144" i="21"/>
  <c r="AR142" i="21"/>
  <c r="AR140" i="21"/>
  <c r="AR138" i="21"/>
  <c r="BA127" i="21"/>
  <c r="AR118" i="21"/>
  <c r="AR116" i="21"/>
  <c r="AR114" i="21"/>
  <c r="AR112" i="21"/>
  <c r="AR110" i="21"/>
  <c r="AR108" i="21"/>
  <c r="AR106" i="21"/>
  <c r="AR104" i="21"/>
  <c r="AR102" i="21"/>
  <c r="AR100" i="21"/>
  <c r="AR98" i="21"/>
  <c r="AR96" i="21"/>
  <c r="AR94" i="21"/>
  <c r="AR92" i="21"/>
  <c r="AR90" i="21"/>
  <c r="AR88" i="21"/>
  <c r="AR86" i="21"/>
  <c r="AR84" i="21"/>
  <c r="AR82" i="21"/>
  <c r="AR80" i="21"/>
  <c r="AR78" i="21"/>
  <c r="AR76" i="21"/>
  <c r="AH71" i="21"/>
  <c r="AH133" i="21" s="1"/>
  <c r="AH195" i="21" s="1"/>
  <c r="AH257" i="21" s="1"/>
  <c r="H71" i="21"/>
  <c r="H133" i="21" s="1"/>
  <c r="H195" i="21" s="1"/>
  <c r="H257" i="21" s="1"/>
  <c r="BA65" i="21"/>
  <c r="AR58" i="21"/>
  <c r="AR56" i="21"/>
  <c r="AR54" i="21"/>
  <c r="AR52" i="21"/>
  <c r="AR50" i="21"/>
  <c r="AR48" i="21"/>
  <c r="AR46" i="21"/>
  <c r="AR44" i="21"/>
  <c r="AR42" i="21"/>
  <c r="AR40" i="21"/>
  <c r="AR38" i="21"/>
  <c r="AR36" i="21"/>
  <c r="AR34" i="21"/>
  <c r="AR32" i="21"/>
  <c r="AR30" i="21"/>
  <c r="AR28" i="21"/>
  <c r="AR26" i="21"/>
  <c r="AR24" i="21"/>
  <c r="AR22" i="21"/>
  <c r="AS16" i="21"/>
  <c r="BA1" i="21"/>
  <c r="BA63" i="21" s="1"/>
  <c r="BA125" i="21" s="1"/>
  <c r="BA187" i="21" s="1"/>
  <c r="BA249" i="21" s="1"/>
  <c r="AV1" i="21"/>
  <c r="AV63" i="21" s="1"/>
  <c r="AV125" i="21" s="1"/>
  <c r="AV187" i="21" s="1"/>
  <c r="AV249" i="21" s="1"/>
  <c r="AQ1" i="21"/>
  <c r="AQ63" i="21" s="1"/>
  <c r="AQ125" i="21" s="1"/>
  <c r="AQ187" i="21" s="1"/>
  <c r="AQ249" i="21" s="1"/>
  <c r="AR182" i="26" l="1"/>
  <c r="AR182" i="34"/>
  <c r="AR60" i="21"/>
  <c r="AR120" i="26"/>
  <c r="AR306" i="29"/>
  <c r="AR182" i="28"/>
  <c r="AR60" i="24"/>
  <c r="AR182" i="25"/>
  <c r="AR182" i="22"/>
  <c r="AR120" i="27"/>
  <c r="AR182" i="27"/>
  <c r="AR60" i="28"/>
  <c r="AR122" i="28" s="1"/>
  <c r="AR184" i="28" s="1"/>
  <c r="AR306" i="28"/>
  <c r="AR182" i="24"/>
  <c r="AR182" i="29"/>
  <c r="AR60" i="33"/>
  <c r="AR306" i="24"/>
  <c r="AR306" i="32"/>
  <c r="AR306" i="22"/>
  <c r="AR306" i="33"/>
  <c r="AR306" i="34"/>
  <c r="AR306" i="23"/>
  <c r="AR306" i="21"/>
  <c r="AR306" i="30"/>
  <c r="AR306" i="31"/>
  <c r="AR306" i="25"/>
  <c r="AR306" i="26"/>
  <c r="AR306" i="27"/>
  <c r="AR244" i="21"/>
  <c r="AR244" i="23"/>
  <c r="AR244" i="28"/>
  <c r="AR244" i="33"/>
  <c r="AR244" i="34"/>
  <c r="AR244" i="24"/>
  <c r="AR244" i="32"/>
  <c r="AR244" i="29"/>
  <c r="AR244" i="31"/>
  <c r="AR244" i="27"/>
  <c r="AR244" i="22"/>
  <c r="AR244" i="25"/>
  <c r="AR244" i="26"/>
  <c r="AR182" i="30"/>
  <c r="AR182" i="33"/>
  <c r="AR182" i="31"/>
  <c r="AR182" i="32"/>
  <c r="AR182" i="23"/>
  <c r="AR182" i="21"/>
  <c r="AR120" i="33"/>
  <c r="AR120" i="22"/>
  <c r="AR120" i="34"/>
  <c r="AR120" i="24"/>
  <c r="AR122" i="24" s="1"/>
  <c r="AR184" i="24" s="1"/>
  <c r="AR120" i="25"/>
  <c r="AR122" i="25" s="1"/>
  <c r="AR184" i="25" s="1"/>
  <c r="AR246" i="25" s="1"/>
  <c r="AR308" i="25" s="1"/>
  <c r="W17" i="25" s="1"/>
  <c r="AR120" i="29"/>
  <c r="AR120" i="30"/>
  <c r="AR120" i="31"/>
  <c r="AR120" i="32"/>
  <c r="AR120" i="28"/>
  <c r="AR120" i="23"/>
  <c r="AR120" i="21"/>
  <c r="AR122" i="21" s="1"/>
  <c r="AR60" i="22"/>
  <c r="AR60" i="23"/>
  <c r="AR60" i="25"/>
  <c r="AR60" i="26"/>
  <c r="AR60" i="27"/>
  <c r="AR122" i="27" s="1"/>
  <c r="AR184" i="27" s="1"/>
  <c r="AR246" i="27" s="1"/>
  <c r="AR60" i="29"/>
  <c r="AR122" i="29" s="1"/>
  <c r="AR184" i="29" s="1"/>
  <c r="AR60" i="34"/>
  <c r="AR60" i="32"/>
  <c r="AR60" i="31"/>
  <c r="AR122" i="31" s="1"/>
  <c r="AR60" i="30"/>
  <c r="AS16" i="3"/>
  <c r="E20" i="20"/>
  <c r="AF20" i="20"/>
  <c r="AR22" i="3"/>
  <c r="AR122" i="26" l="1"/>
  <c r="AR184" i="26" s="1"/>
  <c r="AR122" i="32"/>
  <c r="AR246" i="29"/>
  <c r="AR308" i="29" s="1"/>
  <c r="W17" i="29" s="1"/>
  <c r="AR122" i="33"/>
  <c r="AR122" i="34"/>
  <c r="AR184" i="34" s="1"/>
  <c r="AR308" i="27"/>
  <c r="W17" i="27" s="1"/>
  <c r="AQ17" i="27" s="1"/>
  <c r="A17" i="27" s="1"/>
  <c r="AK34" i="20" s="1"/>
  <c r="AR246" i="28"/>
  <c r="AR308" i="28" s="1"/>
  <c r="W17" i="28" s="1"/>
  <c r="AQ17" i="28" s="1"/>
  <c r="A17" i="28" s="1"/>
  <c r="AK36" i="20" s="1"/>
  <c r="AR246" i="24"/>
  <c r="AR308" i="24" s="1"/>
  <c r="W17" i="24" s="1"/>
  <c r="AQ17" i="24" s="1"/>
  <c r="A17" i="24" s="1"/>
  <c r="AK28" i="20" s="1"/>
  <c r="AR246" i="34"/>
  <c r="AR308" i="34" s="1"/>
  <c r="W17" i="34" s="1"/>
  <c r="AQ17" i="34" s="1"/>
  <c r="A17" i="34" s="1"/>
  <c r="AK48" i="20" s="1"/>
  <c r="AR246" i="26"/>
  <c r="AR308" i="26" s="1"/>
  <c r="W17" i="26" s="1"/>
  <c r="AQ17" i="26" s="1"/>
  <c r="A17" i="26" s="1"/>
  <c r="AK32" i="20" s="1"/>
  <c r="AR184" i="21"/>
  <c r="AR246" i="21" s="1"/>
  <c r="AR308" i="21" s="1"/>
  <c r="W17" i="21" s="1"/>
  <c r="AQ17" i="21" s="1"/>
  <c r="A17" i="21" s="1"/>
  <c r="AK22" i="20" s="1"/>
  <c r="AR184" i="33"/>
  <c r="AR246" i="33" s="1"/>
  <c r="AR308" i="33" s="1"/>
  <c r="W17" i="33" s="1"/>
  <c r="AQ17" i="33" s="1"/>
  <c r="A17" i="33" s="1"/>
  <c r="AK46" i="20" s="1"/>
  <c r="AR184" i="31"/>
  <c r="AR246" i="31" s="1"/>
  <c r="AR308" i="31" s="1"/>
  <c r="W17" i="31" s="1"/>
  <c r="AQ17" i="31" s="1"/>
  <c r="A17" i="31" s="1"/>
  <c r="AK42" i="20" s="1"/>
  <c r="AR184" i="32"/>
  <c r="AR246" i="32" s="1"/>
  <c r="AR308" i="32" s="1"/>
  <c r="W17" i="32" s="1"/>
  <c r="AQ17" i="32" s="1"/>
  <c r="A17" i="32" s="1"/>
  <c r="AK44" i="20" s="1"/>
  <c r="AR122" i="30"/>
  <c r="AR184" i="30" s="1"/>
  <c r="AR246" i="30" s="1"/>
  <c r="AR308" i="30" s="1"/>
  <c r="W17" i="30" s="1"/>
  <c r="AQ17" i="30" s="1"/>
  <c r="A17" i="30" s="1"/>
  <c r="AK40" i="20" s="1"/>
  <c r="AR122" i="23"/>
  <c r="AR184" i="23" s="1"/>
  <c r="AR246" i="23" s="1"/>
  <c r="AR308" i="23" s="1"/>
  <c r="W17" i="23" s="1"/>
  <c r="AQ17" i="23" s="1"/>
  <c r="A17" i="23" s="1"/>
  <c r="AK26" i="20" s="1"/>
  <c r="AR122" i="22"/>
  <c r="AR184" i="22" s="1"/>
  <c r="AR246" i="22" s="1"/>
  <c r="AR308" i="22" s="1"/>
  <c r="W17" i="22" s="1"/>
  <c r="AQ17" i="22" s="1"/>
  <c r="A17" i="22" s="1"/>
  <c r="AK24" i="20" s="1"/>
  <c r="AQ17" i="29"/>
  <c r="A17" i="29" s="1"/>
  <c r="AK38" i="20" s="1"/>
  <c r="AQ17" i="25"/>
  <c r="A17" i="25" s="1"/>
  <c r="AK30" i="20" s="1"/>
  <c r="AR80" i="3"/>
  <c r="AR82" i="3"/>
  <c r="AR84" i="3"/>
  <c r="AR86" i="3"/>
  <c r="AR88" i="3"/>
  <c r="AR90" i="3"/>
  <c r="AR92" i="3"/>
  <c r="AR94" i="3"/>
  <c r="AR78" i="3"/>
  <c r="AR96" i="3"/>
  <c r="AR98" i="3"/>
  <c r="AR100" i="3"/>
  <c r="AR102" i="3"/>
  <c r="AR104" i="3"/>
  <c r="AR106" i="3"/>
  <c r="AR108" i="3"/>
  <c r="AR110" i="3"/>
  <c r="AR112" i="3"/>
  <c r="AR114" i="3"/>
  <c r="AR116" i="3"/>
  <c r="AR118" i="3"/>
  <c r="AR24" i="3"/>
  <c r="AR26" i="3"/>
  <c r="AR28" i="3"/>
  <c r="AR30" i="3"/>
  <c r="AR32" i="3"/>
  <c r="AR34" i="3"/>
  <c r="AR36" i="3"/>
  <c r="AR38" i="3"/>
  <c r="AR40" i="3"/>
  <c r="AR42" i="3"/>
  <c r="AR44" i="3"/>
  <c r="AR46" i="3"/>
  <c r="AR48" i="3"/>
  <c r="AR50" i="3"/>
  <c r="AR52" i="3"/>
  <c r="AR54" i="3"/>
  <c r="AR56" i="3"/>
  <c r="AR58" i="3"/>
  <c r="AR76" i="3"/>
  <c r="AH71" i="3"/>
  <c r="AH133" i="3" s="1"/>
  <c r="AH195" i="3" s="1"/>
  <c r="AH257" i="3" s="1"/>
  <c r="AR304" i="3"/>
  <c r="AR302" i="3"/>
  <c r="AR300" i="3"/>
  <c r="AR298" i="3"/>
  <c r="AR296" i="3"/>
  <c r="AR294" i="3"/>
  <c r="AR292" i="3"/>
  <c r="AR290" i="3"/>
  <c r="AR288" i="3"/>
  <c r="AR286" i="3"/>
  <c r="AR284" i="3"/>
  <c r="AR282" i="3"/>
  <c r="AR280" i="3"/>
  <c r="AR278" i="3"/>
  <c r="AR276" i="3"/>
  <c r="AR274" i="3"/>
  <c r="AR272" i="3"/>
  <c r="AR270" i="3"/>
  <c r="AR268" i="3"/>
  <c r="AR266" i="3"/>
  <c r="AR264" i="3"/>
  <c r="AR262" i="3"/>
  <c r="BA251" i="3"/>
  <c r="AR242" i="3"/>
  <c r="AR240" i="3"/>
  <c r="AR238" i="3"/>
  <c r="AR236" i="3"/>
  <c r="AR234" i="3"/>
  <c r="AR232" i="3"/>
  <c r="AR230" i="3"/>
  <c r="AR228" i="3"/>
  <c r="AR226" i="3"/>
  <c r="AR224" i="3"/>
  <c r="AR222" i="3"/>
  <c r="AR220" i="3"/>
  <c r="AR218" i="3"/>
  <c r="AR216" i="3"/>
  <c r="AR214" i="3"/>
  <c r="AR212" i="3"/>
  <c r="AR210" i="3"/>
  <c r="AR208" i="3"/>
  <c r="AR206" i="3"/>
  <c r="AR204" i="3"/>
  <c r="AR202" i="3"/>
  <c r="AR200" i="3"/>
  <c r="BA189" i="3"/>
  <c r="AR180" i="3"/>
  <c r="AR178" i="3"/>
  <c r="AR176" i="3"/>
  <c r="AR174" i="3"/>
  <c r="AR172" i="3"/>
  <c r="AR170" i="3"/>
  <c r="AR168" i="3"/>
  <c r="AR166" i="3"/>
  <c r="AR164" i="3"/>
  <c r="AR162" i="3"/>
  <c r="AR160" i="3"/>
  <c r="AR158" i="3"/>
  <c r="AR156" i="3"/>
  <c r="AR154" i="3"/>
  <c r="AR152" i="3"/>
  <c r="AR150" i="3"/>
  <c r="AR148" i="3"/>
  <c r="AR146" i="3"/>
  <c r="AR144" i="3"/>
  <c r="AR142" i="3"/>
  <c r="AR140" i="3"/>
  <c r="AR138" i="3"/>
  <c r="BA127" i="3"/>
  <c r="H71" i="3"/>
  <c r="H133" i="3" s="1"/>
  <c r="H195" i="3" s="1"/>
  <c r="H257" i="3" s="1"/>
  <c r="BA65" i="3"/>
  <c r="BA1" i="3"/>
  <c r="BA63" i="3" s="1"/>
  <c r="BA125" i="3" s="1"/>
  <c r="BA187" i="3" s="1"/>
  <c r="BA249" i="3" s="1"/>
  <c r="AV1" i="3"/>
  <c r="AV63" i="3" s="1"/>
  <c r="AV125" i="3" s="1"/>
  <c r="AV187" i="3" s="1"/>
  <c r="AV249" i="3" s="1"/>
  <c r="AQ1" i="3"/>
  <c r="AQ63" i="3" s="1"/>
  <c r="AQ125" i="3" s="1"/>
  <c r="AQ187" i="3" s="1"/>
  <c r="AQ249" i="3" s="1"/>
  <c r="AR60" i="3" l="1"/>
  <c r="AR120" i="3"/>
  <c r="AR244" i="3"/>
  <c r="AR182" i="3"/>
  <c r="AR306" i="3"/>
  <c r="AR122" i="3" l="1"/>
  <c r="AR184" i="3" s="1"/>
  <c r="AR246" i="3" s="1"/>
  <c r="AR308" i="3" s="1"/>
  <c r="W17" i="3" s="1"/>
  <c r="AQ17" i="3" l="1"/>
  <c r="A17" i="3" s="1"/>
  <c r="AK20" i="20" s="1"/>
  <c r="AK50" i="20" s="1"/>
  <c r="J13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A8" authorId="0" shapeId="0" xr:uid="{00000000-0006-0000-0000-000001000000}">
      <text>
        <r>
          <rPr>
            <sz val="9"/>
            <color indexed="10"/>
            <rFont val="HG丸ｺﾞｼｯｸM-PRO"/>
            <family val="3"/>
            <charset val="128"/>
          </rPr>
          <t>ゴム印を捺印する</t>
        </r>
      </text>
    </comment>
    <comment ref="AR16" authorId="0" shapeId="0" xr:uid="{00000000-0006-0000-0000-000002000000}">
      <text>
        <r>
          <rPr>
            <sz val="9"/>
            <color indexed="10"/>
            <rFont val="HG丸ｺﾞｼｯｸM-PRO"/>
            <family val="3"/>
            <charset val="128"/>
          </rPr>
          <t>消費税率を入力する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9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9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A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A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B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B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C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C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D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D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E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E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F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F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1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1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2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2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3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3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4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4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5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5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6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6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7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7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Murase</author>
    <author>user</author>
  </authors>
  <commentList>
    <comment ref="X9" authorId="0" shapeId="0" xr:uid="{00000000-0006-0000-0800-000001000000}">
      <text>
        <r>
          <rPr>
            <sz val="9"/>
            <color indexed="10"/>
            <rFont val="HG丸ｺﾞｼｯｸM-PRO"/>
            <family val="3"/>
            <charset val="128"/>
          </rPr>
          <t>現場担当者の姓を入力する</t>
        </r>
      </text>
    </comment>
    <comment ref="AH11" authorId="1" shapeId="0" xr:uid="{00000000-0006-0000-0800-000002000000}">
      <text>
        <r>
          <rPr>
            <sz val="9"/>
            <color indexed="10"/>
            <rFont val="HG丸ｺﾞｼｯｸM-PRO"/>
            <family val="3"/>
            <charset val="128"/>
          </rPr>
          <t>会社名を入力する</t>
        </r>
      </text>
    </comment>
  </commentList>
</comments>
</file>

<file path=xl/sharedStrings.xml><?xml version="1.0" encoding="utf-8"?>
<sst xmlns="http://schemas.openxmlformats.org/spreadsheetml/2006/main" count="1449" uniqueCount="49">
  <si>
    <t>工事番号</t>
    <rPh sb="0" eb="2">
      <t>コウジ</t>
    </rPh>
    <rPh sb="2" eb="4">
      <t>バンゴウ</t>
    </rPh>
    <phoneticPr fontId="1"/>
  </si>
  <si>
    <t>日付</t>
    <rPh sb="0" eb="2">
      <t>ヒヅケ</t>
    </rPh>
    <phoneticPr fontId="1"/>
  </si>
  <si>
    <t>工 事 名</t>
    <rPh sb="0" eb="1">
      <t>コウ</t>
    </rPh>
    <rPh sb="2" eb="3">
      <t>コト</t>
    </rPh>
    <rPh sb="4" eb="5">
      <t>ナ</t>
    </rPh>
    <phoneticPr fontId="1"/>
  </si>
  <si>
    <t>工事場所</t>
    <rPh sb="0" eb="2">
      <t>コウジ</t>
    </rPh>
    <rPh sb="2" eb="4">
      <t>バショ</t>
    </rPh>
    <phoneticPr fontId="1"/>
  </si>
  <si>
    <t>数量</t>
    <rPh sb="0" eb="2">
      <t>スウリョウ</t>
    </rPh>
    <phoneticPr fontId="1"/>
  </si>
  <si>
    <t>単位</t>
    <rPh sb="0" eb="2">
      <t>タンイ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</si>
  <si>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</si>
  <si>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</si>
  <si>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備考</t>
    <rPh sb="0" eb="2">
      <t>ビコウ</t>
    </rPh>
    <phoneticPr fontId="1"/>
  </si>
  <si>
    <t>合　　計(税別)</t>
    <rPh sb="0" eb="1">
      <t>ゴウ</t>
    </rPh>
    <rPh sb="3" eb="4">
      <t>ケイ</t>
    </rPh>
    <rPh sb="5" eb="6">
      <t>ゼイ</t>
    </rPh>
    <rPh sb="6" eb="7">
      <t>ベツ</t>
    </rPh>
    <phoneticPr fontId="1"/>
  </si>
  <si>
    <t>№</t>
    <phoneticPr fontId="1"/>
  </si>
  <si>
    <t>平成</t>
    <phoneticPr fontId="1"/>
  </si>
  <si>
    <t>年</t>
    <phoneticPr fontId="1"/>
  </si>
  <si>
    <t>月</t>
    <phoneticPr fontId="1"/>
  </si>
  <si>
    <t>㊞</t>
    <phoneticPr fontId="1"/>
  </si>
  <si>
    <t>第９１３工区下水管渠布設工事</t>
    <rPh sb="0" eb="1">
      <t>ダイ</t>
    </rPh>
    <rPh sb="4" eb="5">
      <t>コウ</t>
    </rPh>
    <rPh sb="5" eb="6">
      <t>ク</t>
    </rPh>
    <rPh sb="6" eb="8">
      <t>ゲスイ</t>
    </rPh>
    <rPh sb="8" eb="10">
      <t>カンキョ</t>
    </rPh>
    <rPh sb="10" eb="12">
      <t>フセツ</t>
    </rPh>
    <rPh sb="12" eb="14">
      <t>コウジ</t>
    </rPh>
    <phoneticPr fontId="1"/>
  </si>
  <si>
    <t>工事担当者</t>
    <rPh sb="0" eb="2">
      <t>コウジ</t>
    </rPh>
    <rPh sb="2" eb="5">
      <t>タントウシャ</t>
    </rPh>
    <phoneticPr fontId="1"/>
  </si>
  <si>
    <t>様</t>
    <rPh sb="0" eb="1">
      <t>サマ</t>
    </rPh>
    <phoneticPr fontId="1"/>
  </si>
  <si>
    <t>総　合　計(税別)</t>
    <phoneticPr fontId="1"/>
  </si>
  <si>
    <t>合 　　　　　計(税別)</t>
    <phoneticPr fontId="1"/>
  </si>
  <si>
    <t>名　称</t>
    <rPh sb="0" eb="1">
      <t>ナ</t>
    </rPh>
    <rPh sb="2" eb="3">
      <t>ショウ</t>
    </rPh>
    <phoneticPr fontId="1"/>
  </si>
  <si>
    <t>担当者</t>
    <rPh sb="0" eb="2">
      <t>タントウ</t>
    </rPh>
    <rPh sb="2" eb="3">
      <t>シャ</t>
    </rPh>
    <phoneticPr fontId="1"/>
  </si>
  <si>
    <t>工 事 番 号</t>
    <phoneticPr fontId="1"/>
  </si>
  <si>
    <t>工　　事　　名</t>
    <rPh sb="0" eb="1">
      <t>コウ</t>
    </rPh>
    <rPh sb="3" eb="4">
      <t>コト</t>
    </rPh>
    <rPh sb="6" eb="7">
      <t>ナ</t>
    </rPh>
    <phoneticPr fontId="1"/>
  </si>
  <si>
    <t>合　　　　　計</t>
    <rPh sb="0" eb="1">
      <t>ア</t>
    </rPh>
    <rPh sb="6" eb="7">
      <t>ケイ</t>
    </rPh>
    <phoneticPr fontId="1"/>
  </si>
  <si>
    <t>請 求 金 額</t>
    <phoneticPr fontId="1"/>
  </si>
  <si>
    <t>日締め</t>
    <rPh sb="1" eb="2">
      <t>シ</t>
    </rPh>
    <phoneticPr fontId="1"/>
  </si>
  <si>
    <t>総 括 請 求 書</t>
    <rPh sb="0" eb="1">
      <t>ソウ</t>
    </rPh>
    <rPh sb="2" eb="3">
      <t>カツ</t>
    </rPh>
    <rPh sb="4" eb="5">
      <t>ウケ</t>
    </rPh>
    <rPh sb="6" eb="7">
      <t>モトム</t>
    </rPh>
    <rPh sb="8" eb="9">
      <t>ショ</t>
    </rPh>
    <phoneticPr fontId="1"/>
  </si>
  <si>
    <t>【請求者住所・会社名】</t>
    <rPh sb="1" eb="4">
      <t>セイキュウシャ</t>
    </rPh>
    <rPh sb="4" eb="6">
      <t>ジュウショ</t>
    </rPh>
    <rPh sb="7" eb="10">
      <t>カイシャメイ</t>
    </rPh>
    <phoneticPr fontId="1"/>
  </si>
  <si>
    <t>金　額</t>
    <rPh sb="0" eb="1">
      <t>キン</t>
    </rPh>
    <rPh sb="2" eb="3">
      <t>ガク</t>
    </rPh>
    <phoneticPr fontId="1"/>
  </si>
  <si>
    <t>項　目</t>
    <rPh sb="0" eb="1">
      <t>コウ</t>
    </rPh>
    <rPh sb="2" eb="3">
      <t>メ</t>
    </rPh>
    <phoneticPr fontId="1"/>
  </si>
  <si>
    <t>相殺金額(税込)</t>
    <rPh sb="0" eb="2">
      <t>ソウサイ</t>
    </rPh>
    <rPh sb="2" eb="4">
      <t>キンガク</t>
    </rPh>
    <phoneticPr fontId="1"/>
  </si>
  <si>
    <t>請求金額(税込)</t>
    <rPh sb="0" eb="2">
      <t>セイキュウ</t>
    </rPh>
    <rPh sb="2" eb="4">
      <t>キンガク</t>
    </rPh>
    <phoneticPr fontId="1"/>
  </si>
  <si>
    <t xml:space="preserve"> 請求金額合計(税込)‐①</t>
    <rPh sb="1" eb="3">
      <t>セイキュウ</t>
    </rPh>
    <rPh sb="3" eb="5">
      <t>キンガク</t>
    </rPh>
    <phoneticPr fontId="1"/>
  </si>
  <si>
    <t xml:space="preserve"> 相殺金額合計(税込)‐②</t>
    <rPh sb="9" eb="10">
      <t>コミ</t>
    </rPh>
    <phoneticPr fontId="1"/>
  </si>
  <si>
    <t xml:space="preserve"> 支払金額(税込)‐①－②</t>
    <rPh sb="1" eb="3">
      <t>シハライ</t>
    </rPh>
    <rPh sb="3" eb="5">
      <t>キンガク</t>
    </rPh>
    <rPh sb="5" eb="9">
      <t>ゼイコミ</t>
    </rPh>
    <phoneticPr fontId="1"/>
  </si>
  <si>
    <t>有限会社 星和土木 御中</t>
    <phoneticPr fontId="1"/>
  </si>
  <si>
    <t>今月請求額（税込）</t>
    <rPh sb="0" eb="2">
      <t>コンゲツ</t>
    </rPh>
    <rPh sb="2" eb="4">
      <t>セイキュウ</t>
    </rPh>
    <rPh sb="4" eb="5">
      <t>ガク</t>
    </rPh>
    <rPh sb="6" eb="7">
      <t>ゼイ</t>
    </rPh>
    <rPh sb="7" eb="8">
      <t>コ</t>
    </rPh>
    <phoneticPr fontId="1"/>
  </si>
  <si>
    <t>今月請求額（税別）</t>
    <rPh sb="0" eb="2">
      <t>コンゲツ</t>
    </rPh>
    <rPh sb="2" eb="4">
      <t>セイキュウ</t>
    </rPh>
    <rPh sb="4" eb="5">
      <t>ガク</t>
    </rPh>
    <rPh sb="6" eb="7">
      <t>ゼイ</t>
    </rPh>
    <rPh sb="7" eb="8">
      <t>ベツ</t>
    </rPh>
    <phoneticPr fontId="1"/>
  </si>
  <si>
    <t>【請求会社名】</t>
    <rPh sb="1" eb="3">
      <t>セイキュウ</t>
    </rPh>
    <rPh sb="3" eb="6">
      <t>カイシャメイ</t>
    </rPh>
    <phoneticPr fontId="1"/>
  </si>
  <si>
    <t>請求書(工事別)</t>
    <rPh sb="0" eb="1">
      <t>ウケ</t>
    </rPh>
    <rPh sb="1" eb="2">
      <t>モトム</t>
    </rPh>
    <rPh sb="2" eb="3">
      <t>ショ</t>
    </rPh>
    <rPh sb="4" eb="6">
      <t>コウジ</t>
    </rPh>
    <rPh sb="6" eb="7">
      <t>ベツ</t>
    </rPh>
    <phoneticPr fontId="1"/>
  </si>
  <si>
    <t>※弊社には、総括請求書・請求書　　(工事別)各１部を提出して下さい。</t>
    <rPh sb="18" eb="20">
      <t>コウジ</t>
    </rPh>
    <rPh sb="20" eb="21">
      <t>ベツ</t>
    </rPh>
    <rPh sb="22" eb="23">
      <t>カク</t>
    </rPh>
    <rPh sb="30" eb="31">
      <t>クダ</t>
    </rPh>
    <phoneticPr fontId="1"/>
  </si>
  <si>
    <t>〒502-0803　岐阜市上土居3-3-2</t>
    <rPh sb="10" eb="13">
      <t>ギフシ</t>
    </rPh>
    <rPh sb="13" eb="16">
      <t>カミツチイ</t>
    </rPh>
    <phoneticPr fontId="1"/>
  </si>
  <si>
    <t>株式会社 ＳＥＩＷＡ 御中</t>
    <phoneticPr fontId="1"/>
  </si>
  <si>
    <t>振込先</t>
    <rPh sb="0" eb="2">
      <t>フリコミ</t>
    </rPh>
    <rPh sb="2" eb="3">
      <t>サキ</t>
    </rPh>
    <phoneticPr fontId="1"/>
  </si>
  <si>
    <r>
      <t>株式会社 ＳＥＩＷＡ</t>
    </r>
    <r>
      <rPr>
        <sz val="16"/>
        <rFont val="HGｺﾞｼｯｸM"/>
        <family val="3"/>
        <charset val="128"/>
      </rPr>
      <t>御中</t>
    </r>
    <rPh sb="0" eb="4">
      <t>カブシキガイシャ</t>
    </rPh>
    <rPh sb="10" eb="12">
      <t>オンチュウ</t>
    </rPh>
    <phoneticPr fontId="1"/>
  </si>
  <si>
    <r>
      <rPr>
        <sz val="16"/>
        <rFont val="HGｺﾞｼｯｸM"/>
        <family val="3"/>
        <charset val="128"/>
      </rPr>
      <t>株式会社</t>
    </r>
    <r>
      <rPr>
        <sz val="18"/>
        <rFont val="HGｺﾞｼｯｸM"/>
        <family val="3"/>
        <charset val="128"/>
      </rPr>
      <t>ＳＥＩＷＡ御中</t>
    </r>
    <phoneticPr fontId="1"/>
  </si>
  <si>
    <t>株式会社ＳＥＩＷＡ御中</t>
  </si>
  <si>
    <t>令和</t>
    <rPh sb="0" eb="2">
      <t>レイワ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</si>
</sst>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[DBNum3][$-411]0"/>
    <numFmt numFmtId="177" formatCode="#,##0_ ;[Red]\-#,##0\ "/>
    <numFmt numFmtId="178" formatCode="[DBNum3][$-411]#,##0"/>
    <numFmt numFmtId="179" formatCode="#,##0.00_ ;[Red]\-#,##0.00\ "/>
    <numFmt numFmtId="180" formatCode="[DBNum3][$-411]&quot;消費税額　（&quot;0&quot;％）&quot;"/>
    <numFmt numFmtId="181" formatCode="[DBNum3][$-411]&quot;№&quot;0"/>
    <numFmt numFmtId="182" formatCode="[DBNum3][$-411]0&quot; 様&quot;"/>
    <numFmt numFmtId="183" formatCode="[$-411]ggge&quot;年&quot;m&quot;月&quot;d&quot;日&quot;;@"/>
    <numFmt numFmtId="184" formatCode="[DBNum3][$-411]#,##0&quot; 円 &quot;"/>
    <numFmt numFmtId="185" formatCode="#,##0&quot; 円&quot;_ ;[Red]\-#,##0&quot; 円&quot;\ "/>
    <numFmt numFmtId="186" formatCode="[DBNum3][$-411]&quot;№&quot;0&quot;(２)&quot;"/>
    <numFmt numFmtId="187" formatCode="[DBNum3][$-411]&quot;№&quot;0&quot;(３)&quot;"/>
    <numFmt numFmtId="188" formatCode="[DBNum3][$-411]&quot;№&quot;0&quot;(４)&quot;"/>
    <numFmt numFmtId="189" formatCode="[DBNum3][$-411]#,##0&quot; 円也 &quot;"/>
    <numFmt numFmtId="190" formatCode="[DBNum3][$-411]&quot;№&quot;0&quot;(５)&quot;"/>
    <numFmt numFmtId="191" formatCode="[DBNum3][$-411]&quot;※消費税率 &quot;0&quot; ％&quot;"/>
  </numFmts>
  <fonts count="1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10"/>
      <name val="HG丸ｺﾞｼｯｸM-PRO"/>
      <family val="3"/>
      <charset val="128"/>
    </font>
    <font>
      <sz val="11"/>
      <name val="HGｺﾞｼｯｸM"/>
      <family val="3"/>
      <charset val="128"/>
    </font>
    <font>
      <sz val="11"/>
      <color theme="1"/>
      <name val="HGｺﾞｼｯｸM"/>
      <family val="3"/>
      <charset val="128"/>
    </font>
    <font>
      <sz val="14"/>
      <name val="HGｺﾞｼｯｸM"/>
      <family val="3"/>
      <charset val="128"/>
    </font>
    <font>
      <sz val="18"/>
      <name val="HGｺﾞｼｯｸM"/>
      <family val="3"/>
      <charset val="128"/>
    </font>
    <font>
      <sz val="10.5"/>
      <color theme="0" tint="-0.34998626667073579"/>
      <name val="HGｺﾞｼｯｸM"/>
      <family val="3"/>
      <charset val="128"/>
    </font>
    <font>
      <sz val="12"/>
      <name val="HGｺﾞｼｯｸM"/>
      <family val="3"/>
      <charset val="128"/>
    </font>
    <font>
      <b/>
      <sz val="14"/>
      <name val="HGｺﾞｼｯｸM"/>
      <family val="3"/>
      <charset val="128"/>
    </font>
    <font>
      <sz val="20"/>
      <name val="HGｺﾞｼｯｸM"/>
      <family val="3"/>
      <charset val="128"/>
    </font>
    <font>
      <sz val="10"/>
      <name val="HGｺﾞｼｯｸM"/>
      <family val="3"/>
      <charset val="128"/>
    </font>
    <font>
      <sz val="10.5"/>
      <name val="HGｺﾞｼｯｸM"/>
      <family val="3"/>
      <charset val="128"/>
    </font>
    <font>
      <b/>
      <sz val="11"/>
      <name val="HGｺﾞｼｯｸM"/>
      <family val="3"/>
      <charset val="128"/>
    </font>
    <font>
      <b/>
      <sz val="16"/>
      <name val="HGｺﾞｼｯｸM"/>
      <family val="3"/>
      <charset val="128"/>
    </font>
    <font>
      <sz val="9.5"/>
      <name val="HGｺﾞｼｯｸM"/>
      <family val="3"/>
      <charset val="128"/>
    </font>
    <font>
      <b/>
      <sz val="21.5"/>
      <name val="HGｺﾞｼｯｸM"/>
      <family val="3"/>
      <charset val="128"/>
    </font>
    <font>
      <b/>
      <sz val="26"/>
      <name val="HGｺﾞｼｯｸM"/>
      <family val="3"/>
      <charset val="128"/>
    </font>
    <font>
      <sz val="16"/>
      <name val="HG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357">
    <xf numFmtId="0" fontId="0" fillId="0" borderId="0" xfId="0">
      <alignment vertical="center"/>
    </xf>
    <xf numFmtId="184" fontId="9" fillId="0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Fill="1" applyProtection="1">
      <alignment vertical="center"/>
    </xf>
    <xf numFmtId="0" fontId="15" fillId="0" borderId="0" xfId="0" applyFont="1" applyFill="1" applyProtection="1">
      <alignment vertical="center"/>
    </xf>
    <xf numFmtId="0" fontId="15" fillId="0" borderId="0" xfId="0" applyFont="1" applyFill="1" applyAlignment="1" applyProtection="1">
      <alignment horizontal="center" vertical="center"/>
    </xf>
    <xf numFmtId="0" fontId="15" fillId="0" borderId="0" xfId="0" applyFont="1" applyFill="1" applyBorder="1" applyProtection="1">
      <alignment vertical="center"/>
    </xf>
    <xf numFmtId="0" fontId="3" fillId="0" borderId="0" xfId="0" applyFont="1" applyFill="1" applyAlignment="1" applyProtection="1">
      <alignment vertical="center"/>
    </xf>
    <xf numFmtId="183" fontId="15" fillId="0" borderId="0" xfId="0" applyNumberFormat="1" applyFont="1" applyFill="1" applyProtection="1">
      <alignment vertical="center"/>
    </xf>
    <xf numFmtId="178" fontId="13" fillId="0" borderId="1" xfId="0" applyNumberFormat="1" applyFont="1" applyFill="1" applyBorder="1" applyAlignment="1" applyProtection="1">
      <alignment vertical="center"/>
    </xf>
    <xf numFmtId="0" fontId="16" fillId="0" borderId="0" xfId="0" applyFont="1" applyFill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76" fontId="12" fillId="0" borderId="0" xfId="0" applyNumberFormat="1" applyFont="1" applyFill="1" applyAlignment="1" applyProtection="1">
      <alignment vertical="center"/>
    </xf>
    <xf numFmtId="0" fontId="3" fillId="0" borderId="0" xfId="0" applyFont="1" applyFill="1" applyBorder="1" applyAlignment="1" applyProtection="1"/>
    <xf numFmtId="0" fontId="17" fillId="0" borderId="0" xfId="0" applyFont="1" applyFill="1" applyAlignment="1" applyProtection="1">
      <alignment vertical="top"/>
    </xf>
    <xf numFmtId="185" fontId="14" fillId="0" borderId="0" xfId="0" applyNumberFormat="1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 justifyLastLine="1"/>
    </xf>
    <xf numFmtId="0" fontId="5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top"/>
    </xf>
    <xf numFmtId="0" fontId="3" fillId="0" borderId="0" xfId="0" applyFont="1" applyFill="1" applyAlignment="1" applyProtection="1">
      <alignment horizontal="distributed" vertical="top"/>
    </xf>
    <xf numFmtId="0" fontId="6" fillId="0" borderId="0" xfId="0" applyFont="1" applyFill="1" applyAlignment="1" applyProtection="1">
      <alignment vertical="center"/>
    </xf>
    <xf numFmtId="0" fontId="3" fillId="0" borderId="0" xfId="0" applyFont="1" applyProtection="1">
      <alignment vertical="center"/>
    </xf>
    <xf numFmtId="176" fontId="3" fillId="0" borderId="0" xfId="0" applyNumberFormat="1" applyFont="1" applyFill="1" applyAlignment="1" applyProtection="1">
      <alignment horizontal="distributed" vertical="top"/>
    </xf>
    <xf numFmtId="176" fontId="3" fillId="0" borderId="0" xfId="0" applyNumberFormat="1" applyFont="1" applyFill="1" applyAlignment="1" applyProtection="1">
      <alignment horizontal="right" vertical="top"/>
    </xf>
    <xf numFmtId="0" fontId="3" fillId="0" borderId="0" xfId="0" applyFont="1" applyAlignment="1" applyProtection="1"/>
    <xf numFmtId="176" fontId="11" fillId="0" borderId="41" xfId="0" applyNumberFormat="1" applyFont="1" applyFill="1" applyBorder="1" applyAlignment="1" applyProtection="1">
      <alignment horizontal="center" vertical="center"/>
    </xf>
    <xf numFmtId="176" fontId="11" fillId="0" borderId="3" xfId="0" applyNumberFormat="1" applyFont="1" applyFill="1" applyBorder="1" applyAlignment="1" applyProtection="1">
      <alignment horizontal="center" vertical="center"/>
    </xf>
    <xf numFmtId="176" fontId="11" fillId="0" borderId="67" xfId="0" applyNumberFormat="1" applyFont="1" applyFill="1" applyBorder="1" applyAlignment="1" applyProtection="1">
      <alignment horizontal="center" vertical="center"/>
    </xf>
    <xf numFmtId="176" fontId="11" fillId="0" borderId="22" xfId="0" applyNumberFormat="1" applyFont="1" applyFill="1" applyBorder="1" applyAlignment="1" applyProtection="1">
      <alignment horizontal="center" vertical="center"/>
    </xf>
    <xf numFmtId="176" fontId="11" fillId="0" borderId="71" xfId="0" applyNumberFormat="1" applyFont="1" applyFill="1" applyBorder="1" applyAlignment="1" applyProtection="1">
      <alignment horizontal="center" vertical="center"/>
    </xf>
    <xf numFmtId="176" fontId="11" fillId="0" borderId="70" xfId="0" applyNumberFormat="1" applyFont="1" applyFill="1" applyBorder="1" applyAlignment="1" applyProtection="1">
      <alignment horizontal="center" vertical="center"/>
    </xf>
    <xf numFmtId="176" fontId="11" fillId="0" borderId="42" xfId="0" applyNumberFormat="1" applyFont="1" applyFill="1" applyBorder="1" applyAlignment="1" applyProtection="1">
      <alignment horizontal="center" vertical="center"/>
    </xf>
    <xf numFmtId="176" fontId="11" fillId="0" borderId="37" xfId="0" applyNumberFormat="1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13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4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176" fontId="11" fillId="0" borderId="14" xfId="0" applyNumberFormat="1" applyFont="1" applyFill="1" applyBorder="1" applyAlignment="1" applyProtection="1">
      <alignment horizontal="center" vertical="center"/>
    </xf>
    <xf numFmtId="176" fontId="11" fillId="0" borderId="51" xfId="0" applyNumberFormat="1" applyFont="1" applyFill="1" applyBorder="1" applyAlignment="1" applyProtection="1">
      <alignment horizontal="center" vertical="center"/>
    </xf>
    <xf numFmtId="176" fontId="11" fillId="0" borderId="2" xfId="0" applyNumberFormat="1" applyFont="1" applyFill="1" applyBorder="1" applyAlignment="1" applyProtection="1">
      <alignment horizontal="center" vertical="center"/>
    </xf>
    <xf numFmtId="176" fontId="11" fillId="0" borderId="1" xfId="0" applyNumberFormat="1" applyFont="1" applyFill="1" applyBorder="1" applyAlignment="1" applyProtection="1">
      <alignment horizontal="center" vertical="center"/>
    </xf>
    <xf numFmtId="176" fontId="11" fillId="0" borderId="35" xfId="0" applyNumberFormat="1" applyFont="1" applyFill="1" applyBorder="1" applyAlignment="1" applyProtection="1">
      <alignment horizontal="center" vertical="center"/>
    </xf>
    <xf numFmtId="176" fontId="11" fillId="0" borderId="36" xfId="0" applyNumberFormat="1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13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176" fontId="11" fillId="0" borderId="72" xfId="0" applyNumberFormat="1" applyFont="1" applyFill="1" applyBorder="1" applyAlignment="1" applyProtection="1">
      <alignment horizontal="center" vertical="center"/>
    </xf>
    <xf numFmtId="176" fontId="11" fillId="0" borderId="12" xfId="0" applyNumberFormat="1" applyFont="1" applyFill="1" applyBorder="1" applyAlignment="1" applyProtection="1">
      <alignment horizontal="center" vertical="center"/>
    </xf>
    <xf numFmtId="176" fontId="11" fillId="0" borderId="13" xfId="0" applyNumberFormat="1" applyFont="1" applyFill="1" applyBorder="1" applyAlignment="1" applyProtection="1">
      <alignment horizontal="center" vertical="center"/>
    </xf>
    <xf numFmtId="176" fontId="11" fillId="0" borderId="30" xfId="0" applyNumberFormat="1" applyFont="1" applyFill="1" applyBorder="1" applyAlignment="1" applyProtection="1">
      <alignment horizontal="center" vertical="center"/>
    </xf>
    <xf numFmtId="176" fontId="11" fillId="0" borderId="29" xfId="0" applyNumberFormat="1" applyFont="1" applyFill="1" applyBorder="1" applyAlignment="1" applyProtection="1">
      <alignment horizontal="center" vertical="center"/>
    </xf>
    <xf numFmtId="176" fontId="11" fillId="0" borderId="24" xfId="0" applyNumberFormat="1" applyFont="1" applyFill="1" applyBorder="1" applyAlignment="1" applyProtection="1">
      <alignment horizontal="center" vertical="center"/>
    </xf>
    <xf numFmtId="176" fontId="11" fillId="0" borderId="68" xfId="0" applyNumberFormat="1" applyFont="1" applyFill="1" applyBorder="1" applyAlignment="1" applyProtection="1">
      <alignment horizontal="center" vertical="center"/>
    </xf>
    <xf numFmtId="176" fontId="11" fillId="0" borderId="50" xfId="0" applyNumberFormat="1" applyFont="1" applyFill="1" applyBorder="1" applyAlignment="1" applyProtection="1">
      <alignment horizontal="center" vertical="center"/>
    </xf>
    <xf numFmtId="176" fontId="11" fillId="0" borderId="0" xfId="0" applyNumberFormat="1" applyFont="1" applyFill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vertical="center"/>
    </xf>
    <xf numFmtId="0" fontId="4" fillId="0" borderId="56" xfId="0" applyFont="1" applyBorder="1" applyAlignment="1" applyProtection="1">
      <alignment vertical="center"/>
    </xf>
    <xf numFmtId="176" fontId="11" fillId="0" borderId="28" xfId="0" applyNumberFormat="1" applyFont="1" applyFill="1" applyBorder="1" applyAlignment="1" applyProtection="1">
      <alignment horizontal="center" vertical="center"/>
    </xf>
    <xf numFmtId="0" fontId="4" fillId="0" borderId="69" xfId="0" applyFont="1" applyBorder="1" applyAlignment="1" applyProtection="1">
      <alignment vertical="center"/>
    </xf>
    <xf numFmtId="0" fontId="3" fillId="0" borderId="56" xfId="0" applyFont="1" applyFill="1" applyBorder="1" applyAlignment="1" applyProtection="1">
      <alignment horizontal="center" vertical="center"/>
    </xf>
    <xf numFmtId="176" fontId="3" fillId="0" borderId="64" xfId="0" applyNumberFormat="1" applyFont="1" applyFill="1" applyBorder="1" applyAlignment="1" applyProtection="1">
      <alignment horizontal="distributed" vertical="center"/>
    </xf>
    <xf numFmtId="176" fontId="3" fillId="0" borderId="65" xfId="0" applyNumberFormat="1" applyFont="1" applyFill="1" applyBorder="1" applyAlignment="1" applyProtection="1">
      <alignment horizontal="distributed" vertical="center"/>
    </xf>
    <xf numFmtId="176" fontId="3" fillId="0" borderId="66" xfId="0" applyNumberFormat="1" applyFont="1" applyFill="1" applyBorder="1" applyAlignment="1" applyProtection="1">
      <alignment horizontal="distributed" vertical="center"/>
    </xf>
    <xf numFmtId="177" fontId="3" fillId="0" borderId="64" xfId="0" applyNumberFormat="1" applyFont="1" applyFill="1" applyBorder="1" applyAlignment="1" applyProtection="1">
      <alignment vertical="center"/>
    </xf>
    <xf numFmtId="177" fontId="3" fillId="0" borderId="65" xfId="0" applyNumberFormat="1" applyFont="1" applyFill="1" applyBorder="1" applyAlignment="1" applyProtection="1">
      <alignment vertical="center"/>
    </xf>
    <xf numFmtId="176" fontId="3" fillId="0" borderId="73" xfId="0" applyNumberFormat="1" applyFont="1" applyFill="1" applyBorder="1" applyAlignment="1" applyProtection="1">
      <alignment horizontal="left" vertical="center" shrinkToFit="1"/>
    </xf>
    <xf numFmtId="176" fontId="3" fillId="0" borderId="15" xfId="0" applyNumberFormat="1" applyFont="1" applyFill="1" applyBorder="1" applyAlignment="1" applyProtection="1">
      <alignment horizontal="left" vertical="center" shrinkToFit="1"/>
    </xf>
    <xf numFmtId="176" fontId="3" fillId="0" borderId="74" xfId="0" applyNumberFormat="1" applyFont="1" applyFill="1" applyBorder="1" applyAlignment="1" applyProtection="1">
      <alignment horizontal="left" vertical="center" shrinkToFit="1"/>
    </xf>
    <xf numFmtId="176" fontId="3" fillId="0" borderId="7" xfId="0" applyNumberFormat="1" applyFont="1" applyFill="1" applyBorder="1" applyAlignment="1" applyProtection="1">
      <alignment horizontal="left" vertical="center" shrinkToFit="1"/>
    </xf>
    <xf numFmtId="176" fontId="3" fillId="0" borderId="16" xfId="0" applyNumberFormat="1" applyFont="1" applyFill="1" applyBorder="1" applyAlignment="1" applyProtection="1">
      <alignment horizontal="left" vertical="center" shrinkToFit="1"/>
    </xf>
    <xf numFmtId="176" fontId="3" fillId="0" borderId="17" xfId="0" applyNumberFormat="1" applyFont="1" applyFill="1" applyBorder="1" applyAlignment="1" applyProtection="1">
      <alignment horizontal="left" vertical="center" shrinkToFit="1"/>
    </xf>
    <xf numFmtId="0" fontId="3" fillId="0" borderId="66" xfId="0" applyFont="1" applyFill="1" applyBorder="1" applyAlignment="1" applyProtection="1">
      <alignment horizontal="center" vertical="center" shrinkToFit="1"/>
    </xf>
    <xf numFmtId="0" fontId="3" fillId="0" borderId="65" xfId="0" applyFont="1" applyFill="1" applyBorder="1" applyAlignment="1" applyProtection="1">
      <alignment horizontal="center" vertical="center" shrinkToFit="1"/>
    </xf>
    <xf numFmtId="176" fontId="3" fillId="0" borderId="43" xfId="0" applyNumberFormat="1" applyFont="1" applyFill="1" applyBorder="1" applyAlignment="1" applyProtection="1">
      <alignment horizontal="left" vertical="center" shrinkToFit="1"/>
    </xf>
    <xf numFmtId="176" fontId="3" fillId="0" borderId="44" xfId="0" applyNumberFormat="1" applyFont="1" applyFill="1" applyBorder="1" applyAlignment="1" applyProtection="1">
      <alignment horizontal="left" vertical="center" shrinkToFit="1"/>
    </xf>
    <xf numFmtId="176" fontId="3" fillId="0" borderId="45" xfId="0" applyNumberFormat="1" applyFont="1" applyFill="1" applyBorder="1" applyAlignment="1" applyProtection="1">
      <alignment horizontal="left" vertical="center" shrinkToFit="1"/>
    </xf>
    <xf numFmtId="176" fontId="3" fillId="0" borderId="66" xfId="0" applyNumberFormat="1" applyFont="1" applyFill="1" applyBorder="1" applyAlignment="1" applyProtection="1">
      <alignment horizontal="center" vertical="center"/>
    </xf>
    <xf numFmtId="176" fontId="3" fillId="0" borderId="65" xfId="0" applyNumberFormat="1" applyFont="1" applyFill="1" applyBorder="1" applyAlignment="1" applyProtection="1">
      <alignment horizontal="center" vertical="center"/>
    </xf>
    <xf numFmtId="176" fontId="3" fillId="0" borderId="6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top"/>
    </xf>
    <xf numFmtId="176" fontId="3" fillId="0" borderId="0" xfId="0" applyNumberFormat="1" applyFont="1" applyFill="1" applyAlignment="1" applyProtection="1">
      <alignment horizontal="right" vertical="top"/>
      <protection locked="0"/>
    </xf>
    <xf numFmtId="0" fontId="3" fillId="0" borderId="0" xfId="0" applyFont="1" applyFill="1" applyAlignment="1" applyProtection="1">
      <alignment horizontal="distributed" vertical="top"/>
    </xf>
    <xf numFmtId="176" fontId="3" fillId="0" borderId="0" xfId="0" applyNumberFormat="1" applyFont="1" applyFill="1" applyAlignment="1" applyProtection="1">
      <alignment horizontal="distributed" vertical="top"/>
      <protection locked="0"/>
    </xf>
    <xf numFmtId="0" fontId="3" fillId="0" borderId="0" xfId="0" applyFont="1" applyFill="1" applyAlignment="1" applyProtection="1">
      <alignment horizontal="distributed" vertical="top"/>
      <protection locked="0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56" xfId="0" applyFont="1" applyFill="1" applyBorder="1" applyAlignment="1" applyProtection="1">
      <alignment horizontal="center" vertical="center" justifyLastLine="1"/>
    </xf>
    <xf numFmtId="0" fontId="13" fillId="0" borderId="0" xfId="0" applyFont="1" applyBorder="1" applyAlignment="1" applyProtection="1">
      <alignment horizontal="center" vertical="center"/>
    </xf>
    <xf numFmtId="0" fontId="13" fillId="0" borderId="40" xfId="0" applyFont="1" applyBorder="1" applyAlignment="1" applyProtection="1">
      <alignment horizontal="center" vertical="center"/>
    </xf>
    <xf numFmtId="0" fontId="3" fillId="0" borderId="28" xfId="0" applyFont="1" applyFill="1" applyBorder="1" applyAlignment="1" applyProtection="1">
      <alignment horizontal="center" vertical="center"/>
    </xf>
    <xf numFmtId="0" fontId="3" fillId="0" borderId="29" xfId="0" applyFont="1" applyFill="1" applyBorder="1" applyAlignment="1" applyProtection="1">
      <alignment horizontal="center" vertical="center"/>
    </xf>
    <xf numFmtId="0" fontId="3" fillId="0" borderId="30" xfId="0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191" fontId="3" fillId="0" borderId="0" xfId="0" applyNumberFormat="1" applyFont="1" applyFill="1" applyBorder="1" applyAlignment="1" applyProtection="1">
      <alignment horizontal="right"/>
      <protection locked="0"/>
    </xf>
    <xf numFmtId="191" fontId="3" fillId="0" borderId="1" xfId="0" applyNumberFormat="1" applyFont="1" applyFill="1" applyBorder="1" applyAlignment="1" applyProtection="1">
      <alignment horizontal="right"/>
      <protection locked="0"/>
    </xf>
    <xf numFmtId="185" fontId="14" fillId="0" borderId="61" xfId="0" applyNumberFormat="1" applyFont="1" applyFill="1" applyBorder="1" applyAlignment="1" applyProtection="1">
      <alignment horizontal="right" vertical="center"/>
    </xf>
    <xf numFmtId="185" fontId="14" fillId="0" borderId="21" xfId="0" applyNumberFormat="1" applyFont="1" applyFill="1" applyBorder="1" applyAlignment="1" applyProtection="1">
      <alignment horizontal="right" vertical="center"/>
    </xf>
    <xf numFmtId="185" fontId="14" fillId="0" borderId="23" xfId="0" applyNumberFormat="1" applyFont="1" applyFill="1" applyBorder="1" applyAlignment="1" applyProtection="1">
      <alignment horizontal="right" vertical="center"/>
    </xf>
    <xf numFmtId="185" fontId="14" fillId="0" borderId="62" xfId="0" applyNumberFormat="1" applyFont="1" applyFill="1" applyBorder="1" applyAlignment="1" applyProtection="1">
      <alignment horizontal="right" vertical="center"/>
    </xf>
    <xf numFmtId="185" fontId="14" fillId="0" borderId="0" xfId="0" applyNumberFormat="1" applyFont="1" applyFill="1" applyBorder="1" applyAlignment="1" applyProtection="1">
      <alignment horizontal="right" vertical="center"/>
    </xf>
    <xf numFmtId="185" fontId="14" fillId="0" borderId="58" xfId="0" applyNumberFormat="1" applyFont="1" applyFill="1" applyBorder="1" applyAlignment="1" applyProtection="1">
      <alignment horizontal="right" vertical="center"/>
    </xf>
    <xf numFmtId="185" fontId="14" fillId="0" borderId="63" xfId="0" applyNumberFormat="1" applyFont="1" applyFill="1" applyBorder="1" applyAlignment="1" applyProtection="1">
      <alignment horizontal="right" vertical="center"/>
    </xf>
    <xf numFmtId="185" fontId="14" fillId="0" borderId="6" xfId="0" applyNumberFormat="1" applyFont="1" applyFill="1" applyBorder="1" applyAlignment="1" applyProtection="1">
      <alignment horizontal="right" vertical="center"/>
    </xf>
    <xf numFmtId="185" fontId="14" fillId="0" borderId="25" xfId="0" applyNumberFormat="1" applyFont="1" applyFill="1" applyBorder="1" applyAlignment="1" applyProtection="1">
      <alignment horizontal="right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21" xfId="0" applyFont="1" applyFill="1" applyBorder="1" applyAlignment="1" applyProtection="1">
      <alignment horizontal="center" vertical="center"/>
    </xf>
    <xf numFmtId="0" fontId="8" fillId="0" borderId="59" xfId="0" applyFont="1" applyFill="1" applyBorder="1" applyAlignment="1" applyProtection="1">
      <alignment horizontal="center" vertical="center"/>
    </xf>
    <xf numFmtId="0" fontId="8" fillId="0" borderId="57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50" xfId="0" applyFont="1" applyFill="1" applyBorder="1" applyAlignment="1" applyProtection="1">
      <alignment horizontal="center"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6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0" fillId="0" borderId="0" xfId="0" applyFont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 justifyLastLine="1"/>
    </xf>
    <xf numFmtId="0" fontId="7" fillId="0" borderId="0" xfId="0" applyFont="1" applyFill="1" applyBorder="1" applyAlignment="1" applyProtection="1">
      <alignment horizontal="left" vertical="center" justifyLastLine="1"/>
    </xf>
    <xf numFmtId="0" fontId="5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center" vertical="center"/>
    </xf>
    <xf numFmtId="176" fontId="3" fillId="0" borderId="55" xfId="0" applyNumberFormat="1" applyFont="1" applyFill="1" applyBorder="1" applyAlignment="1" applyProtection="1">
      <alignment horizontal="distributed" vertical="center"/>
    </xf>
    <xf numFmtId="176" fontId="3" fillId="0" borderId="56" xfId="0" applyNumberFormat="1" applyFont="1" applyFill="1" applyBorder="1" applyAlignment="1" applyProtection="1">
      <alignment horizontal="distributed" vertical="center"/>
    </xf>
    <xf numFmtId="177" fontId="3" fillId="0" borderId="55" xfId="0" applyNumberFormat="1" applyFont="1" applyFill="1" applyBorder="1" applyAlignment="1" applyProtection="1">
      <alignment vertical="center"/>
    </xf>
    <xf numFmtId="177" fontId="3" fillId="0" borderId="56" xfId="0" applyNumberFormat="1" applyFont="1" applyFill="1" applyBorder="1" applyAlignment="1" applyProtection="1">
      <alignment vertical="center"/>
    </xf>
    <xf numFmtId="0" fontId="3" fillId="0" borderId="2" xfId="0" applyFont="1" applyFill="1" applyBorder="1" applyAlignment="1" applyProtection="1">
      <alignment horizontal="center"/>
    </xf>
    <xf numFmtId="176" fontId="3" fillId="0" borderId="0" xfId="0" applyNumberFormat="1" applyFont="1" applyFill="1" applyAlignment="1" applyProtection="1">
      <alignment horizontal="distributed" vertical="top"/>
    </xf>
    <xf numFmtId="176" fontId="3" fillId="0" borderId="0" xfId="0" applyNumberFormat="1" applyFont="1" applyFill="1" applyBorder="1" applyAlignment="1" applyProtection="1">
      <alignment horizontal="right" vertical="top"/>
    </xf>
    <xf numFmtId="0" fontId="6" fillId="0" borderId="0" xfId="0" applyFont="1" applyFill="1" applyAlignment="1" applyProtection="1">
      <alignment vertical="center"/>
    </xf>
    <xf numFmtId="0" fontId="11" fillId="0" borderId="2" xfId="0" applyFont="1" applyFill="1" applyBorder="1" applyAlignment="1" applyProtection="1">
      <alignment vertical="center" shrinkToFit="1"/>
    </xf>
    <xf numFmtId="0" fontId="11" fillId="0" borderId="3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shrinkToFit="1"/>
    </xf>
    <xf numFmtId="0" fontId="11" fillId="0" borderId="14" xfId="0" applyFont="1" applyFill="1" applyBorder="1" applyAlignment="1" applyProtection="1">
      <alignment vertical="center" shrinkToFit="1"/>
    </xf>
    <xf numFmtId="0" fontId="12" fillId="0" borderId="0" xfId="0" applyFont="1" applyFill="1" applyBorder="1" applyAlignment="1" applyProtection="1">
      <alignment horizontal="left" vertical="center" indent="1" justifyLastLine="1"/>
    </xf>
    <xf numFmtId="0" fontId="12" fillId="0" borderId="24" xfId="0" applyNumberFormat="1" applyFont="1" applyFill="1" applyBorder="1" applyAlignment="1" applyProtection="1">
      <alignment horizontal="center" vertical="center"/>
      <protection locked="0"/>
    </xf>
    <xf numFmtId="0" fontId="12" fillId="0" borderId="50" xfId="0" applyNumberFormat="1" applyFont="1" applyFill="1" applyBorder="1" applyAlignment="1" applyProtection="1">
      <alignment horizontal="center" vertical="center"/>
      <protection locked="0"/>
    </xf>
    <xf numFmtId="0" fontId="12" fillId="0" borderId="48" xfId="0" applyNumberFormat="1" applyFont="1" applyFill="1" applyBorder="1" applyAlignment="1" applyProtection="1">
      <alignment horizontal="center" vertical="center"/>
      <protection locked="0"/>
    </xf>
    <xf numFmtId="0" fontId="12" fillId="0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49" xfId="0" applyNumberFormat="1" applyFont="1" applyFill="1" applyBorder="1" applyAlignment="1" applyProtection="1">
      <alignment horizontal="center" vertical="center"/>
      <protection locked="0"/>
    </xf>
    <xf numFmtId="0" fontId="12" fillId="0" borderId="10" xfId="0" applyNumberFormat="1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vertical="center" wrapText="1"/>
      <protection locked="0"/>
    </xf>
    <xf numFmtId="0" fontId="11" fillId="0" borderId="9" xfId="0" applyFont="1" applyFill="1" applyBorder="1" applyAlignment="1" applyProtection="1">
      <alignment vertical="center" wrapText="1"/>
      <protection locked="0"/>
    </xf>
    <xf numFmtId="0" fontId="11" fillId="0" borderId="10" xfId="0" applyFont="1" applyFill="1" applyBorder="1" applyAlignment="1" applyProtection="1">
      <alignment vertical="center" wrapText="1"/>
      <protection locked="0"/>
    </xf>
    <xf numFmtId="0" fontId="11" fillId="0" borderId="24" xfId="0" applyFont="1" applyFill="1" applyBorder="1" applyAlignment="1" applyProtection="1">
      <alignment vertical="center" wrapText="1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11" fillId="0" borderId="22" xfId="0" applyFont="1" applyFill="1" applyBorder="1" applyAlignment="1" applyProtection="1">
      <alignment vertical="center" wrapText="1"/>
      <protection locked="0"/>
    </xf>
    <xf numFmtId="179" fontId="11" fillId="0" borderId="11" xfId="0" applyNumberFormat="1" applyFont="1" applyFill="1" applyBorder="1" applyAlignment="1" applyProtection="1">
      <alignment vertical="center"/>
      <protection locked="0"/>
    </xf>
    <xf numFmtId="179" fontId="11" fillId="0" borderId="4" xfId="0" applyNumberFormat="1" applyFont="1" applyFill="1" applyBorder="1" applyAlignment="1" applyProtection="1">
      <alignment vertical="center"/>
      <protection locked="0"/>
    </xf>
    <xf numFmtId="179" fontId="11" fillId="0" borderId="5" xfId="0" applyNumberFormat="1" applyFont="1" applyFill="1" applyBorder="1" applyAlignment="1" applyProtection="1">
      <alignment vertical="center"/>
      <protection locked="0"/>
    </xf>
    <xf numFmtId="179" fontId="11" fillId="0" borderId="7" xfId="0" applyNumberFormat="1" applyFont="1" applyFill="1" applyBorder="1" applyAlignment="1" applyProtection="1">
      <alignment vertical="center"/>
      <protection locked="0"/>
    </xf>
    <xf numFmtId="179" fontId="11" fillId="0" borderId="16" xfId="0" applyNumberFormat="1" applyFont="1" applyFill="1" applyBorder="1" applyAlignment="1" applyProtection="1">
      <alignment vertical="center"/>
      <protection locked="0"/>
    </xf>
    <xf numFmtId="179" fontId="11" fillId="0" borderId="17" xfId="0" applyNumberFormat="1" applyFont="1" applyFill="1" applyBorder="1" applyAlignment="1" applyProtection="1">
      <alignment vertical="center"/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11" fillId="0" borderId="16" xfId="0" applyFont="1" applyFill="1" applyBorder="1" applyAlignment="1" applyProtection="1">
      <alignment horizontal="center" vertical="center"/>
      <protection locked="0"/>
    </xf>
    <xf numFmtId="0" fontId="11" fillId="0" borderId="17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/>
      <protection locked="0"/>
    </xf>
    <xf numFmtId="177" fontId="11" fillId="0" borderId="8" xfId="0" applyNumberFormat="1" applyFont="1" applyFill="1" applyBorder="1" applyAlignment="1" applyProtection="1">
      <alignment vertical="center"/>
      <protection locked="0"/>
    </xf>
    <xf numFmtId="177" fontId="11" fillId="0" borderId="9" xfId="0" applyNumberFormat="1" applyFont="1" applyFill="1" applyBorder="1" applyAlignment="1" applyProtection="1">
      <alignment vertical="center"/>
      <protection locked="0"/>
    </xf>
    <xf numFmtId="177" fontId="11" fillId="0" borderId="10" xfId="0" applyNumberFormat="1" applyFont="1" applyFill="1" applyBorder="1" applyAlignment="1" applyProtection="1">
      <alignment vertical="center"/>
      <protection locked="0"/>
    </xf>
    <xf numFmtId="177" fontId="11" fillId="0" borderId="31" xfId="0" applyNumberFormat="1" applyFont="1" applyFill="1" applyBorder="1" applyAlignment="1" applyProtection="1">
      <alignment vertical="center"/>
      <protection locked="0"/>
    </xf>
    <xf numFmtId="177" fontId="11" fillId="0" borderId="40" xfId="0" applyNumberFormat="1" applyFont="1" applyFill="1" applyBorder="1" applyAlignment="1" applyProtection="1">
      <alignment vertical="center"/>
      <protection locked="0"/>
    </xf>
    <xf numFmtId="177" fontId="11" fillId="0" borderId="46" xfId="0" applyNumberFormat="1" applyFont="1" applyFill="1" applyBorder="1" applyAlignment="1" applyProtection="1">
      <alignment vertical="center"/>
      <protection locked="0"/>
    </xf>
    <xf numFmtId="177" fontId="11" fillId="0" borderId="11" xfId="0" applyNumberFormat="1" applyFont="1" applyFill="1" applyBorder="1" applyAlignment="1" applyProtection="1">
      <alignment vertical="center"/>
    </xf>
    <xf numFmtId="177" fontId="11" fillId="0" borderId="4" xfId="0" applyNumberFormat="1" applyFont="1" applyFill="1" applyBorder="1" applyAlignment="1" applyProtection="1">
      <alignment vertical="center"/>
    </xf>
    <xf numFmtId="177" fontId="11" fillId="0" borderId="5" xfId="0" applyNumberFormat="1" applyFont="1" applyFill="1" applyBorder="1" applyAlignment="1" applyProtection="1">
      <alignment vertical="center"/>
    </xf>
    <xf numFmtId="177" fontId="11" fillId="0" borderId="7" xfId="0" applyNumberFormat="1" applyFont="1" applyFill="1" applyBorder="1" applyAlignment="1" applyProtection="1">
      <alignment vertical="center"/>
    </xf>
    <xf numFmtId="177" fontId="11" fillId="0" borderId="16" xfId="0" applyNumberFormat="1" applyFont="1" applyFill="1" applyBorder="1" applyAlignment="1" applyProtection="1">
      <alignment vertical="center"/>
    </xf>
    <xf numFmtId="177" fontId="11" fillId="0" borderId="17" xfId="0" applyNumberFormat="1" applyFont="1" applyFill="1" applyBorder="1" applyAlignment="1" applyProtection="1">
      <alignment vertical="center"/>
    </xf>
    <xf numFmtId="0" fontId="11" fillId="0" borderId="8" xfId="0" applyFont="1" applyFill="1" applyBorder="1" applyAlignment="1" applyProtection="1">
      <alignment vertical="center" wrapText="1"/>
    </xf>
    <xf numFmtId="0" fontId="11" fillId="0" borderId="9" xfId="0" applyFont="1" applyFill="1" applyBorder="1" applyAlignment="1" applyProtection="1">
      <alignment vertical="center" wrapText="1"/>
    </xf>
    <xf numFmtId="0" fontId="11" fillId="0" borderId="10" xfId="0" applyFont="1" applyFill="1" applyBorder="1" applyAlignment="1" applyProtection="1">
      <alignment vertical="center" wrapText="1"/>
    </xf>
    <xf numFmtId="0" fontId="11" fillId="0" borderId="24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11" fillId="0" borderId="22" xfId="0" applyFont="1" applyFill="1" applyBorder="1" applyAlignment="1" applyProtection="1">
      <alignment vertical="center" wrapText="1"/>
    </xf>
    <xf numFmtId="0" fontId="11" fillId="0" borderId="28" xfId="0" applyFont="1" applyFill="1" applyBorder="1" applyAlignment="1" applyProtection="1">
      <alignment horizontal="distributed" vertical="center" indent="4"/>
    </xf>
    <xf numFmtId="0" fontId="11" fillId="0" borderId="29" xfId="0" applyFont="1" applyFill="1" applyBorder="1" applyAlignment="1" applyProtection="1">
      <alignment horizontal="distributed" vertical="center" indent="4"/>
    </xf>
    <xf numFmtId="0" fontId="11" fillId="0" borderId="31" xfId="0" applyFont="1" applyFill="1" applyBorder="1" applyAlignment="1" applyProtection="1">
      <alignment horizontal="distributed" vertical="center" indent="4"/>
    </xf>
    <xf numFmtId="0" fontId="11" fillId="0" borderId="40" xfId="0" applyFont="1" applyFill="1" applyBorder="1" applyAlignment="1" applyProtection="1">
      <alignment horizontal="distributed" vertical="center" indent="4"/>
    </xf>
    <xf numFmtId="0" fontId="11" fillId="0" borderId="29" xfId="0" applyFont="1" applyFill="1" applyBorder="1" applyAlignment="1" applyProtection="1">
      <alignment horizontal="distributed" vertical="center"/>
    </xf>
    <xf numFmtId="0" fontId="11" fillId="0" borderId="40" xfId="0" applyFont="1" applyFill="1" applyBorder="1" applyAlignment="1" applyProtection="1">
      <alignment horizontal="distributed" vertical="center"/>
    </xf>
    <xf numFmtId="0" fontId="11" fillId="0" borderId="30" xfId="0" applyFont="1" applyFill="1" applyBorder="1" applyAlignment="1" applyProtection="1">
      <alignment horizontal="distributed" vertical="center" indent="4"/>
    </xf>
    <xf numFmtId="0" fontId="11" fillId="0" borderId="46" xfId="0" applyFont="1" applyFill="1" applyBorder="1" applyAlignment="1" applyProtection="1">
      <alignment horizontal="distributed" vertical="center" indent="4"/>
    </xf>
    <xf numFmtId="179" fontId="11" fillId="0" borderId="32" xfId="0" applyNumberFormat="1" applyFont="1" applyFill="1" applyBorder="1" applyAlignment="1" applyProtection="1">
      <alignment vertical="center"/>
    </xf>
    <xf numFmtId="179" fontId="11" fillId="0" borderId="33" xfId="0" applyNumberFormat="1" applyFont="1" applyFill="1" applyBorder="1" applyAlignment="1" applyProtection="1">
      <alignment vertical="center"/>
    </xf>
    <xf numFmtId="179" fontId="11" fillId="0" borderId="34" xfId="0" applyNumberFormat="1" applyFont="1" applyFill="1" applyBorder="1" applyAlignment="1" applyProtection="1">
      <alignment vertical="center"/>
    </xf>
    <xf numFmtId="179" fontId="11" fillId="0" borderId="43" xfId="0" applyNumberFormat="1" applyFont="1" applyFill="1" applyBorder="1" applyAlignment="1" applyProtection="1">
      <alignment vertical="center"/>
    </xf>
    <xf numFmtId="179" fontId="11" fillId="0" borderId="44" xfId="0" applyNumberFormat="1" applyFont="1" applyFill="1" applyBorder="1" applyAlignment="1" applyProtection="1">
      <alignment vertical="center"/>
    </xf>
    <xf numFmtId="179" fontId="11" fillId="0" borderId="45" xfId="0" applyNumberFormat="1" applyFont="1" applyFill="1" applyBorder="1" applyAlignment="1" applyProtection="1">
      <alignment vertical="center"/>
    </xf>
    <xf numFmtId="0" fontId="11" fillId="0" borderId="32" xfId="0" applyFont="1" applyFill="1" applyBorder="1" applyAlignment="1" applyProtection="1">
      <alignment horizontal="center" vertical="center"/>
    </xf>
    <xf numFmtId="0" fontId="11" fillId="0" borderId="33" xfId="0" applyFont="1" applyFill="1" applyBorder="1" applyAlignment="1" applyProtection="1">
      <alignment horizontal="center" vertical="center"/>
    </xf>
    <xf numFmtId="0" fontId="11" fillId="0" borderId="34" xfId="0" applyFont="1" applyFill="1" applyBorder="1" applyAlignment="1" applyProtection="1">
      <alignment horizontal="center" vertical="center"/>
    </xf>
    <xf numFmtId="0" fontId="11" fillId="0" borderId="43" xfId="0" applyFont="1" applyFill="1" applyBorder="1" applyAlignment="1" applyProtection="1">
      <alignment horizontal="center" vertical="center"/>
    </xf>
    <xf numFmtId="0" fontId="11" fillId="0" borderId="44" xfId="0" applyFont="1" applyFill="1" applyBorder="1" applyAlignment="1" applyProtection="1">
      <alignment horizontal="center" vertical="center"/>
    </xf>
    <xf numFmtId="0" fontId="11" fillId="0" borderId="45" xfId="0" applyFont="1" applyFill="1" applyBorder="1" applyAlignment="1" applyProtection="1">
      <alignment horizontal="center" vertical="center"/>
    </xf>
    <xf numFmtId="187" fontId="8" fillId="0" borderId="0" xfId="0" applyNumberFormat="1" applyFont="1" applyFill="1" applyBorder="1" applyAlignment="1" applyProtection="1">
      <alignment horizontal="right" vertical="top"/>
    </xf>
    <xf numFmtId="188" fontId="8" fillId="0" borderId="0" xfId="0" applyNumberFormat="1" applyFont="1" applyFill="1" applyBorder="1" applyAlignment="1" applyProtection="1">
      <alignment horizontal="right" vertical="top"/>
    </xf>
    <xf numFmtId="190" fontId="8" fillId="0" borderId="0" xfId="0" applyNumberFormat="1" applyFont="1" applyFill="1" applyBorder="1" applyAlignment="1" applyProtection="1">
      <alignment horizontal="right" vertical="top"/>
    </xf>
    <xf numFmtId="0" fontId="12" fillId="0" borderId="0" xfId="0" applyFont="1" applyFill="1" applyBorder="1" applyAlignment="1" applyProtection="1">
      <alignment horizontal="left" vertical="center" indent="1" justifyLastLine="1"/>
      <protection locked="0"/>
    </xf>
    <xf numFmtId="0" fontId="12" fillId="0" borderId="11" xfId="0" applyNumberFormat="1" applyFont="1" applyFill="1" applyBorder="1" applyAlignment="1" applyProtection="1">
      <alignment horizontal="center" vertical="center"/>
      <protection locked="0"/>
    </xf>
    <xf numFmtId="0" fontId="12" fillId="0" borderId="38" xfId="0" applyNumberFormat="1" applyFont="1" applyFill="1" applyBorder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vertical="center" wrapText="1"/>
      <protection locked="0"/>
    </xf>
    <xf numFmtId="0" fontId="11" fillId="0" borderId="4" xfId="0" applyFont="1" applyFill="1" applyBorder="1" applyAlignment="1" applyProtection="1">
      <alignment vertical="center" wrapText="1"/>
      <protection locked="0"/>
    </xf>
    <xf numFmtId="0" fontId="11" fillId="0" borderId="5" xfId="0" applyFont="1" applyFill="1" applyBorder="1" applyAlignment="1" applyProtection="1">
      <alignment vertical="center" wrapText="1"/>
      <protection locked="0"/>
    </xf>
    <xf numFmtId="177" fontId="11" fillId="0" borderId="32" xfId="0" applyNumberFormat="1" applyFont="1" applyFill="1" applyBorder="1" applyAlignment="1" applyProtection="1">
      <alignment vertical="center"/>
    </xf>
    <xf numFmtId="177" fontId="11" fillId="0" borderId="33" xfId="0" applyNumberFormat="1" applyFont="1" applyFill="1" applyBorder="1" applyAlignment="1" applyProtection="1">
      <alignment vertical="center"/>
    </xf>
    <xf numFmtId="177" fontId="11" fillId="0" borderId="34" xfId="0" applyNumberFormat="1" applyFont="1" applyFill="1" applyBorder="1" applyAlignment="1" applyProtection="1">
      <alignment vertical="center"/>
    </xf>
    <xf numFmtId="177" fontId="11" fillId="0" borderId="43" xfId="0" applyNumberFormat="1" applyFont="1" applyFill="1" applyBorder="1" applyAlignment="1" applyProtection="1">
      <alignment vertical="center"/>
    </xf>
    <xf numFmtId="177" fontId="11" fillId="0" borderId="44" xfId="0" applyNumberFormat="1" applyFont="1" applyFill="1" applyBorder="1" applyAlignment="1" applyProtection="1">
      <alignment vertical="center"/>
    </xf>
    <xf numFmtId="177" fontId="11" fillId="0" borderId="45" xfId="0" applyNumberFormat="1" applyFont="1" applyFill="1" applyBorder="1" applyAlignment="1" applyProtection="1">
      <alignment vertical="center"/>
    </xf>
    <xf numFmtId="0" fontId="11" fillId="0" borderId="28" xfId="0" applyFont="1" applyFill="1" applyBorder="1" applyAlignment="1" applyProtection="1">
      <alignment vertical="center" wrapText="1"/>
    </xf>
    <xf numFmtId="0" fontId="11" fillId="0" borderId="29" xfId="0" applyFont="1" applyFill="1" applyBorder="1" applyAlignment="1" applyProtection="1">
      <alignment vertical="center" wrapText="1"/>
    </xf>
    <xf numFmtId="0" fontId="11" fillId="0" borderId="30" xfId="0" applyFont="1" applyFill="1" applyBorder="1" applyAlignment="1" applyProtection="1">
      <alignment vertical="center" wrapText="1"/>
    </xf>
    <xf numFmtId="0" fontId="11" fillId="0" borderId="31" xfId="0" applyFont="1" applyFill="1" applyBorder="1" applyAlignment="1" applyProtection="1">
      <alignment vertical="center" wrapText="1"/>
    </xf>
    <xf numFmtId="0" fontId="11" fillId="0" borderId="40" xfId="0" applyFont="1" applyFill="1" applyBorder="1" applyAlignment="1" applyProtection="1">
      <alignment vertical="center" wrapText="1"/>
    </xf>
    <xf numFmtId="0" fontId="11" fillId="0" borderId="46" xfId="0" applyFont="1" applyFill="1" applyBorder="1" applyAlignment="1" applyProtection="1">
      <alignment vertical="center" wrapText="1"/>
    </xf>
    <xf numFmtId="0" fontId="11" fillId="2" borderId="28" xfId="0" applyFont="1" applyFill="1" applyBorder="1" applyAlignment="1" applyProtection="1">
      <alignment horizontal="distributed" vertical="center" indent="4"/>
    </xf>
    <xf numFmtId="0" fontId="11" fillId="2" borderId="29" xfId="0" applyFont="1" applyFill="1" applyBorder="1" applyAlignment="1" applyProtection="1">
      <alignment horizontal="distributed" vertical="center" indent="4"/>
    </xf>
    <xf numFmtId="0" fontId="11" fillId="2" borderId="13" xfId="0" applyFont="1" applyFill="1" applyBorder="1" applyAlignment="1" applyProtection="1">
      <alignment horizontal="distributed" vertical="center" indent="4"/>
    </xf>
    <xf numFmtId="0" fontId="11" fillId="2" borderId="1" xfId="0" applyFont="1" applyFill="1" applyBorder="1" applyAlignment="1" applyProtection="1">
      <alignment horizontal="distributed" vertical="center" indent="4"/>
    </xf>
    <xf numFmtId="0" fontId="11" fillId="2" borderId="29" xfId="0" applyFont="1" applyFill="1" applyBorder="1" applyAlignment="1" applyProtection="1">
      <alignment horizontal="distributed" vertical="center"/>
    </xf>
    <xf numFmtId="0" fontId="11" fillId="2" borderId="1" xfId="0" applyFont="1" applyFill="1" applyBorder="1" applyAlignment="1" applyProtection="1">
      <alignment horizontal="distributed" vertical="center"/>
    </xf>
    <xf numFmtId="0" fontId="11" fillId="2" borderId="30" xfId="0" applyFont="1" applyFill="1" applyBorder="1" applyAlignment="1" applyProtection="1">
      <alignment horizontal="distributed" vertical="center" indent="4"/>
    </xf>
    <xf numFmtId="0" fontId="11" fillId="2" borderId="14" xfId="0" applyFont="1" applyFill="1" applyBorder="1" applyAlignment="1" applyProtection="1">
      <alignment horizontal="distributed" vertical="center" indent="4"/>
    </xf>
    <xf numFmtId="179" fontId="11" fillId="2" borderId="32" xfId="0" applyNumberFormat="1" applyFont="1" applyFill="1" applyBorder="1" applyAlignment="1" applyProtection="1">
      <alignment vertical="center"/>
    </xf>
    <xf numFmtId="179" fontId="11" fillId="2" borderId="33" xfId="0" applyNumberFormat="1" applyFont="1" applyFill="1" applyBorder="1" applyAlignment="1" applyProtection="1">
      <alignment vertical="center"/>
    </xf>
    <xf numFmtId="179" fontId="11" fillId="2" borderId="34" xfId="0" applyNumberFormat="1" applyFont="1" applyFill="1" applyBorder="1" applyAlignment="1" applyProtection="1">
      <alignment vertical="center"/>
    </xf>
    <xf numFmtId="179" fontId="11" fillId="2" borderId="18" xfId="0" applyNumberFormat="1" applyFont="1" applyFill="1" applyBorder="1" applyAlignment="1" applyProtection="1">
      <alignment vertical="center"/>
    </xf>
    <xf numFmtId="179" fontId="11" fillId="2" borderId="19" xfId="0" applyNumberFormat="1" applyFont="1" applyFill="1" applyBorder="1" applyAlignment="1" applyProtection="1">
      <alignment vertical="center"/>
    </xf>
    <xf numFmtId="179" fontId="11" fillId="2" borderId="20" xfId="0" applyNumberFormat="1" applyFont="1" applyFill="1" applyBorder="1" applyAlignment="1" applyProtection="1">
      <alignment vertical="center"/>
    </xf>
    <xf numFmtId="0" fontId="11" fillId="2" borderId="32" xfId="0" applyFont="1" applyFill="1" applyBorder="1" applyAlignment="1" applyProtection="1">
      <alignment horizontal="center" vertical="center"/>
    </xf>
    <xf numFmtId="0" fontId="11" fillId="2" borderId="33" xfId="0" applyFont="1" applyFill="1" applyBorder="1" applyAlignment="1" applyProtection="1">
      <alignment horizontal="center" vertical="center"/>
    </xf>
    <xf numFmtId="0" fontId="11" fillId="2" borderId="34" xfId="0" applyFont="1" applyFill="1" applyBorder="1" applyAlignment="1" applyProtection="1">
      <alignment horizontal="center" vertical="center"/>
    </xf>
    <xf numFmtId="0" fontId="11" fillId="2" borderId="18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20" xfId="0" applyFont="1" applyFill="1" applyBorder="1" applyAlignment="1" applyProtection="1">
      <alignment horizontal="center" vertical="center"/>
    </xf>
    <xf numFmtId="177" fontId="11" fillId="2" borderId="32" xfId="0" applyNumberFormat="1" applyFont="1" applyFill="1" applyBorder="1" applyAlignment="1" applyProtection="1">
      <alignment vertical="center"/>
    </xf>
    <xf numFmtId="177" fontId="11" fillId="2" borderId="33" xfId="0" applyNumberFormat="1" applyFont="1" applyFill="1" applyBorder="1" applyAlignment="1" applyProtection="1">
      <alignment vertical="center"/>
    </xf>
    <xf numFmtId="177" fontId="11" fillId="2" borderId="34" xfId="0" applyNumberFormat="1" applyFont="1" applyFill="1" applyBorder="1" applyAlignment="1" applyProtection="1">
      <alignment vertical="center"/>
    </xf>
    <xf numFmtId="177" fontId="11" fillId="2" borderId="18" xfId="0" applyNumberFormat="1" applyFont="1" applyFill="1" applyBorder="1" applyAlignment="1" applyProtection="1">
      <alignment vertical="center"/>
    </xf>
    <xf numFmtId="177" fontId="11" fillId="2" borderId="19" xfId="0" applyNumberFormat="1" applyFont="1" applyFill="1" applyBorder="1" applyAlignment="1" applyProtection="1">
      <alignment vertical="center"/>
    </xf>
    <xf numFmtId="177" fontId="11" fillId="2" borderId="20" xfId="0" applyNumberFormat="1" applyFont="1" applyFill="1" applyBorder="1" applyAlignment="1" applyProtection="1">
      <alignment vertical="center"/>
    </xf>
    <xf numFmtId="0" fontId="11" fillId="2" borderId="28" xfId="0" applyFont="1" applyFill="1" applyBorder="1" applyAlignment="1" applyProtection="1">
      <alignment vertical="center" wrapText="1"/>
    </xf>
    <xf numFmtId="0" fontId="11" fillId="2" borderId="29" xfId="0" applyFont="1" applyFill="1" applyBorder="1" applyAlignment="1" applyProtection="1">
      <alignment vertical="center" wrapText="1"/>
    </xf>
    <xf numFmtId="0" fontId="11" fillId="2" borderId="30" xfId="0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vertical="center" wrapText="1"/>
    </xf>
    <xf numFmtId="0" fontId="11" fillId="2" borderId="1" xfId="0" applyFont="1" applyFill="1" applyBorder="1" applyAlignment="1" applyProtection="1">
      <alignment vertical="center" wrapText="1"/>
    </xf>
    <xf numFmtId="0" fontId="11" fillId="2" borderId="14" xfId="0" applyFont="1" applyFill="1" applyBorder="1" applyAlignment="1" applyProtection="1">
      <alignment vertical="center" wrapText="1"/>
    </xf>
    <xf numFmtId="177" fontId="11" fillId="0" borderId="11" xfId="0" applyNumberFormat="1" applyFont="1" applyFill="1" applyBorder="1" applyAlignment="1" applyProtection="1">
      <alignment vertical="center"/>
      <protection locked="0"/>
    </xf>
    <xf numFmtId="177" fontId="11" fillId="0" borderId="4" xfId="0" applyNumberFormat="1" applyFont="1" applyFill="1" applyBorder="1" applyAlignment="1" applyProtection="1">
      <alignment vertical="center"/>
      <protection locked="0"/>
    </xf>
    <xf numFmtId="177" fontId="11" fillId="0" borderId="5" xfId="0" applyNumberFormat="1" applyFont="1" applyFill="1" applyBorder="1" applyAlignment="1" applyProtection="1">
      <alignment vertical="center"/>
      <protection locked="0"/>
    </xf>
    <xf numFmtId="0" fontId="11" fillId="0" borderId="11" xfId="0" applyFont="1" applyFill="1" applyBorder="1" applyAlignment="1" applyProtection="1">
      <alignment vertical="center" wrapText="1"/>
    </xf>
    <xf numFmtId="0" fontId="11" fillId="0" borderId="4" xfId="0" applyFont="1" applyFill="1" applyBorder="1" applyAlignment="1" applyProtection="1">
      <alignment vertical="center" wrapText="1"/>
    </xf>
    <xf numFmtId="0" fontId="11" fillId="0" borderId="5" xfId="0" applyFont="1" applyFill="1" applyBorder="1" applyAlignment="1" applyProtection="1">
      <alignment vertical="center" wrapText="1"/>
    </xf>
    <xf numFmtId="0" fontId="12" fillId="0" borderId="47" xfId="0" applyNumberFormat="1" applyFont="1" applyFill="1" applyBorder="1" applyAlignment="1" applyProtection="1">
      <alignment horizontal="center" vertical="center"/>
      <protection locked="0"/>
    </xf>
    <xf numFmtId="0" fontId="12" fillId="0" borderId="5" xfId="0" applyNumberFormat="1" applyFont="1" applyFill="1" applyBorder="1" applyAlignment="1" applyProtection="1">
      <alignment horizontal="center" vertical="center"/>
      <protection locked="0"/>
    </xf>
    <xf numFmtId="186" fontId="8" fillId="0" borderId="0" xfId="0" applyNumberFormat="1" applyFont="1" applyFill="1" applyBorder="1" applyAlignment="1" applyProtection="1">
      <alignment horizontal="right" vertical="top"/>
    </xf>
    <xf numFmtId="0" fontId="12" fillId="0" borderId="7" xfId="0" applyNumberFormat="1" applyFont="1" applyFill="1" applyBorder="1" applyAlignment="1" applyProtection="1">
      <alignment horizontal="center" vertical="center"/>
      <protection locked="0"/>
    </xf>
    <xf numFmtId="0" fontId="12" fillId="0" borderId="39" xfId="0" applyNumberFormat="1" applyFont="1" applyFill="1" applyBorder="1" applyAlignment="1" applyProtection="1">
      <alignment horizontal="center" vertical="center"/>
      <protection locked="0"/>
    </xf>
    <xf numFmtId="177" fontId="11" fillId="0" borderId="7" xfId="0" applyNumberFormat="1" applyFont="1" applyFill="1" applyBorder="1" applyAlignment="1" applyProtection="1">
      <alignment vertical="center"/>
      <protection locked="0"/>
    </xf>
    <xf numFmtId="177" fontId="11" fillId="0" borderId="16" xfId="0" applyNumberFormat="1" applyFont="1" applyFill="1" applyBorder="1" applyAlignment="1" applyProtection="1">
      <alignment vertical="center"/>
      <protection locked="0"/>
    </xf>
    <xf numFmtId="177" fontId="11" fillId="0" borderId="17" xfId="0" applyNumberFormat="1" applyFont="1" applyFill="1" applyBorder="1" applyAlignment="1" applyProtection="1">
      <alignment vertical="center"/>
      <protection locked="0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0" fontId="11" fillId="0" borderId="4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distributed" vertical="center" justifyLastLine="1"/>
    </xf>
    <xf numFmtId="0" fontId="11" fillId="0" borderId="2" xfId="0" applyFont="1" applyFill="1" applyBorder="1" applyAlignment="1" applyProtection="1">
      <alignment horizontal="distributed" vertical="center" justifyLastLine="1"/>
    </xf>
    <xf numFmtId="0" fontId="11" fillId="0" borderId="13" xfId="0" applyFont="1" applyFill="1" applyBorder="1" applyAlignment="1" applyProtection="1">
      <alignment horizontal="distributed" vertical="center" justifyLastLine="1"/>
    </xf>
    <xf numFmtId="0" fontId="11" fillId="0" borderId="1" xfId="0" applyFont="1" applyFill="1" applyBorder="1" applyAlignment="1" applyProtection="1">
      <alignment horizontal="distributed" vertical="center" justifyLastLine="1"/>
    </xf>
    <xf numFmtId="0" fontId="11" fillId="0" borderId="41" xfId="0" applyFont="1" applyFill="1" applyBorder="1" applyAlignment="1" applyProtection="1">
      <alignment horizontal="left" vertical="center" indent="1"/>
    </xf>
    <xf numFmtId="0" fontId="11" fillId="0" borderId="42" xfId="0" applyFont="1" applyFill="1" applyBorder="1" applyAlignment="1" applyProtection="1">
      <alignment horizontal="left" vertical="center" indent="1"/>
    </xf>
    <xf numFmtId="0" fontId="11" fillId="0" borderId="3" xfId="0" applyFont="1" applyFill="1" applyBorder="1" applyAlignment="1" applyProtection="1">
      <alignment horizontal="distributed" vertical="center" justifyLastLine="1"/>
    </xf>
    <xf numFmtId="0" fontId="11" fillId="0" borderId="14" xfId="0" applyFont="1" applyFill="1" applyBorder="1" applyAlignment="1" applyProtection="1">
      <alignment horizontal="distributed" vertical="center" justifyLastLine="1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13" xfId="0" applyFont="1" applyFill="1" applyBorder="1" applyAlignment="1" applyProtection="1">
      <alignment horizontal="distributed" vertical="center"/>
    </xf>
    <xf numFmtId="0" fontId="11" fillId="0" borderId="1" xfId="0" applyFont="1" applyFill="1" applyBorder="1" applyAlignment="1" applyProtection="1">
      <alignment horizontal="distributed" vertical="center"/>
    </xf>
    <xf numFmtId="0" fontId="11" fillId="0" borderId="14" xfId="0" applyFont="1" applyFill="1" applyBorder="1" applyAlignment="1" applyProtection="1">
      <alignment horizontal="distributed" vertical="center"/>
    </xf>
    <xf numFmtId="0" fontId="11" fillId="0" borderId="2" xfId="0" applyFont="1" applyFill="1" applyBorder="1" applyProtection="1">
      <alignment vertical="center"/>
    </xf>
    <xf numFmtId="0" fontId="11" fillId="0" borderId="13" xfId="0" applyFont="1" applyFill="1" applyBorder="1" applyAlignment="1" applyProtection="1">
      <alignment horizontal="distributed" vertical="center" indent="4"/>
    </xf>
    <xf numFmtId="0" fontId="11" fillId="0" borderId="1" xfId="0" applyFont="1" applyFill="1" applyBorder="1" applyAlignment="1" applyProtection="1">
      <alignment horizontal="distributed" vertical="center" indent="4"/>
    </xf>
    <xf numFmtId="0" fontId="11" fillId="0" borderId="14" xfId="0" applyFont="1" applyFill="1" applyBorder="1" applyAlignment="1" applyProtection="1">
      <alignment horizontal="distributed" vertical="center" indent="4"/>
    </xf>
    <xf numFmtId="179" fontId="11" fillId="0" borderId="18" xfId="0" applyNumberFormat="1" applyFont="1" applyFill="1" applyBorder="1" applyAlignment="1" applyProtection="1">
      <alignment vertical="center"/>
    </xf>
    <xf numFmtId="179" fontId="11" fillId="0" borderId="19" xfId="0" applyNumberFormat="1" applyFont="1" applyFill="1" applyBorder="1" applyAlignment="1" applyProtection="1">
      <alignment vertical="center"/>
    </xf>
    <xf numFmtId="179" fontId="11" fillId="0" borderId="20" xfId="0" applyNumberFormat="1" applyFont="1" applyFill="1" applyBorder="1" applyAlignment="1" applyProtection="1">
      <alignment vertical="center"/>
    </xf>
    <xf numFmtId="0" fontId="11" fillId="0" borderId="18" xfId="0" applyFont="1" applyFill="1" applyBorder="1" applyAlignment="1" applyProtection="1">
      <alignment horizontal="center" vertical="center"/>
    </xf>
    <xf numFmtId="0" fontId="11" fillId="0" borderId="19" xfId="0" applyFont="1" applyFill="1" applyBorder="1" applyAlignment="1" applyProtection="1">
      <alignment horizontal="center" vertical="center"/>
    </xf>
    <xf numFmtId="0" fontId="11" fillId="0" borderId="20" xfId="0" applyFont="1" applyFill="1" applyBorder="1" applyAlignment="1" applyProtection="1">
      <alignment horizontal="center" vertical="center"/>
    </xf>
    <xf numFmtId="177" fontId="11" fillId="0" borderId="18" xfId="0" applyNumberFormat="1" applyFont="1" applyFill="1" applyBorder="1" applyAlignment="1" applyProtection="1">
      <alignment vertical="center"/>
    </xf>
    <xf numFmtId="177" fontId="11" fillId="0" borderId="19" xfId="0" applyNumberFormat="1" applyFont="1" applyFill="1" applyBorder="1" applyAlignment="1" applyProtection="1">
      <alignment vertical="center"/>
    </xf>
    <xf numFmtId="177" fontId="11" fillId="0" borderId="20" xfId="0" applyNumberFormat="1" applyFont="1" applyFill="1" applyBorder="1" applyAlignment="1" applyProtection="1">
      <alignment vertical="center"/>
    </xf>
    <xf numFmtId="0" fontId="11" fillId="0" borderId="13" xfId="0" applyFont="1" applyFill="1" applyBorder="1" applyAlignment="1" applyProtection="1">
      <alignment vertical="center" wrapText="1"/>
    </xf>
    <xf numFmtId="0" fontId="11" fillId="0" borderId="1" xfId="0" applyFont="1" applyFill="1" applyBorder="1" applyAlignment="1" applyProtection="1">
      <alignment vertical="center" wrapText="1"/>
    </xf>
    <xf numFmtId="0" fontId="11" fillId="0" borderId="14" xfId="0" applyFont="1" applyFill="1" applyBorder="1" applyAlignment="1" applyProtection="1">
      <alignment vertical="center" wrapText="1"/>
    </xf>
    <xf numFmtId="0" fontId="12" fillId="0" borderId="8" xfId="0" applyNumberFormat="1" applyFont="1" applyFill="1" applyBorder="1" applyAlignment="1" applyProtection="1">
      <alignment horizontal="center" vertical="center"/>
      <protection locked="0"/>
    </xf>
    <xf numFmtId="0" fontId="12" fillId="0" borderId="54" xfId="0" applyNumberFormat="1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center" vertical="center" justifyLastLine="1"/>
    </xf>
    <xf numFmtId="0" fontId="11" fillId="0" borderId="2" xfId="0" applyFont="1" applyFill="1" applyBorder="1" applyAlignment="1" applyProtection="1">
      <alignment horizontal="center" vertical="center" justifyLastLine="1"/>
    </xf>
    <xf numFmtId="0" fontId="11" fillId="0" borderId="51" xfId="0" applyFont="1" applyFill="1" applyBorder="1" applyAlignment="1" applyProtection="1">
      <alignment horizontal="center" vertical="center" justifyLastLine="1"/>
    </xf>
    <xf numFmtId="0" fontId="11" fillId="0" borderId="13" xfId="0" applyFont="1" applyFill="1" applyBorder="1" applyAlignment="1" applyProtection="1">
      <alignment horizontal="center" vertical="center" justifyLastLine="1"/>
    </xf>
    <xf numFmtId="0" fontId="11" fillId="0" borderId="1" xfId="0" applyFont="1" applyFill="1" applyBorder="1" applyAlignment="1" applyProtection="1">
      <alignment horizontal="center" vertical="center" justifyLastLine="1"/>
    </xf>
    <xf numFmtId="0" fontId="11" fillId="0" borderId="37" xfId="0" applyFont="1" applyFill="1" applyBorder="1" applyAlignment="1" applyProtection="1">
      <alignment horizontal="center" vertical="center" justifyLastLine="1"/>
    </xf>
    <xf numFmtId="182" fontId="11" fillId="0" borderId="41" xfId="0" applyNumberFormat="1" applyFont="1" applyFill="1" applyBorder="1" applyAlignment="1" applyProtection="1">
      <alignment horizontal="distributed" vertical="center" justifyLastLine="1"/>
      <protection locked="0"/>
    </xf>
    <xf numFmtId="182" fontId="11" fillId="0" borderId="2" xfId="0" applyNumberFormat="1" applyFont="1" applyFill="1" applyBorder="1" applyAlignment="1" applyProtection="1">
      <alignment horizontal="distributed" vertical="center" justifyLastLine="1"/>
      <protection locked="0"/>
    </xf>
    <xf numFmtId="182" fontId="11" fillId="0" borderId="42" xfId="0" applyNumberFormat="1" applyFont="1" applyFill="1" applyBorder="1" applyAlignment="1" applyProtection="1">
      <alignment horizontal="distributed" vertical="center" justifyLastLine="1"/>
      <protection locked="0"/>
    </xf>
    <xf numFmtId="182" fontId="11" fillId="0" borderId="1" xfId="0" applyNumberFormat="1" applyFont="1" applyFill="1" applyBorder="1" applyAlignment="1" applyProtection="1">
      <alignment horizontal="distributed" vertical="center" justifyLastLine="1"/>
      <protection locked="0"/>
    </xf>
    <xf numFmtId="176" fontId="11" fillId="0" borderId="2" xfId="0" applyNumberFormat="1" applyFont="1" applyFill="1" applyBorder="1" applyAlignment="1" applyProtection="1">
      <alignment vertical="center"/>
    </xf>
    <xf numFmtId="176" fontId="11" fillId="0" borderId="3" xfId="0" applyNumberFormat="1" applyFont="1" applyFill="1" applyBorder="1" applyAlignment="1" applyProtection="1">
      <alignment vertical="center"/>
    </xf>
    <xf numFmtId="176" fontId="11" fillId="0" borderId="1" xfId="0" applyNumberFormat="1" applyFont="1" applyFill="1" applyBorder="1" applyAlignment="1" applyProtection="1">
      <alignment vertical="center"/>
    </xf>
    <xf numFmtId="176" fontId="11" fillId="0" borderId="14" xfId="0" applyNumberFormat="1" applyFont="1" applyFill="1" applyBorder="1" applyAlignment="1" applyProtection="1">
      <alignment vertical="center"/>
    </xf>
    <xf numFmtId="0" fontId="11" fillId="0" borderId="2" xfId="0" applyFont="1" applyFill="1" applyBorder="1" applyAlignment="1" applyProtection="1">
      <alignment vertical="center" shrinkToFit="1"/>
      <protection locked="0"/>
    </xf>
    <xf numFmtId="0" fontId="11" fillId="0" borderId="3" xfId="0" applyFont="1" applyFill="1" applyBorder="1" applyAlignment="1" applyProtection="1">
      <alignment vertical="center" shrinkToFit="1"/>
      <protection locked="0"/>
    </xf>
    <xf numFmtId="0" fontId="11" fillId="0" borderId="1" xfId="0" applyFont="1" applyFill="1" applyBorder="1" applyAlignment="1" applyProtection="1">
      <alignment vertical="center" shrinkToFit="1"/>
      <protection locked="0"/>
    </xf>
    <xf numFmtId="0" fontId="11" fillId="0" borderId="14" xfId="0" applyFont="1" applyFill="1" applyBorder="1" applyAlignment="1" applyProtection="1">
      <alignment vertical="center" shrinkToFit="1"/>
      <protection locked="0"/>
    </xf>
    <xf numFmtId="0" fontId="11" fillId="0" borderId="2" xfId="0" applyFont="1" applyFill="1" applyBorder="1" applyAlignment="1" applyProtection="1">
      <alignment vertical="center"/>
      <protection locked="0"/>
    </xf>
    <xf numFmtId="0" fontId="11" fillId="0" borderId="3" xfId="0" applyFont="1" applyFill="1" applyBorder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vertical="center"/>
      <protection locked="0"/>
    </xf>
    <xf numFmtId="0" fontId="11" fillId="0" borderId="14" xfId="0" applyFont="1" applyFill="1" applyBorder="1" applyAlignment="1" applyProtection="1">
      <alignment vertical="center"/>
      <protection locked="0"/>
    </xf>
    <xf numFmtId="0" fontId="3" fillId="0" borderId="21" xfId="0" applyFont="1" applyFill="1" applyBorder="1" applyAlignment="1" applyProtection="1">
      <alignment horizontal="distributed" vertical="center"/>
    </xf>
    <xf numFmtId="0" fontId="3" fillId="0" borderId="23" xfId="0" applyFont="1" applyFill="1" applyBorder="1" applyAlignment="1" applyProtection="1">
      <alignment horizontal="distributed" vertical="center"/>
    </xf>
    <xf numFmtId="0" fontId="3" fillId="0" borderId="12" xfId="0" applyFont="1" applyFill="1" applyBorder="1" applyAlignment="1" applyProtection="1">
      <alignment vertical="center"/>
    </xf>
    <xf numFmtId="0" fontId="3" fillId="0" borderId="2" xfId="0" applyFont="1" applyFill="1" applyBorder="1" applyAlignment="1" applyProtection="1">
      <alignment vertical="center"/>
    </xf>
    <xf numFmtId="0" fontId="3" fillId="0" borderId="2" xfId="0" applyFont="1" applyFill="1" applyBorder="1" applyAlignment="1" applyProtection="1">
      <alignment horizontal="distributed" vertical="center"/>
    </xf>
    <xf numFmtId="0" fontId="3" fillId="0" borderId="3" xfId="0" applyFont="1" applyFill="1" applyBorder="1" applyAlignment="1" applyProtection="1">
      <alignment horizontal="distributed" vertical="center"/>
    </xf>
    <xf numFmtId="0" fontId="3" fillId="0" borderId="12" xfId="0" applyFont="1" applyFill="1" applyBorder="1" applyAlignment="1" applyProtection="1">
      <alignment horizontal="distributed" vertical="center"/>
    </xf>
    <xf numFmtId="180" fontId="3" fillId="0" borderId="15" xfId="0" applyNumberFormat="1" applyFont="1" applyFill="1" applyBorder="1" applyAlignment="1" applyProtection="1">
      <alignment horizontal="distributed" vertical="center"/>
    </xf>
    <xf numFmtId="176" fontId="11" fillId="0" borderId="41" xfId="0" applyNumberFormat="1" applyFont="1" applyFill="1" applyBorder="1" applyAlignment="1" applyProtection="1">
      <alignment horizontal="left" vertical="center" indent="1"/>
    </xf>
    <xf numFmtId="176" fontId="11" fillId="0" borderId="42" xfId="0" applyNumberFormat="1" applyFont="1" applyFill="1" applyBorder="1" applyAlignment="1" applyProtection="1">
      <alignment horizontal="left" vertical="center" indent="1"/>
    </xf>
    <xf numFmtId="176" fontId="3" fillId="0" borderId="0" xfId="0" applyNumberFormat="1" applyFont="1" applyFill="1" applyAlignment="1" applyProtection="1">
      <alignment horizontal="right" vertical="top"/>
    </xf>
    <xf numFmtId="181" fontId="8" fillId="0" borderId="0" xfId="0" applyNumberFormat="1" applyFont="1" applyFill="1" applyBorder="1" applyAlignment="1" applyProtection="1">
      <alignment horizontal="right" vertical="top"/>
      <protection locked="0"/>
    </xf>
    <xf numFmtId="176" fontId="11" fillId="0" borderId="2" xfId="0" applyNumberFormat="1" applyFont="1" applyFill="1" applyBorder="1" applyAlignment="1" applyProtection="1">
      <alignment horizontal="left" vertical="center"/>
      <protection locked="0"/>
    </xf>
    <xf numFmtId="176" fontId="11" fillId="0" borderId="1" xfId="0" applyNumberFormat="1" applyFont="1" applyFill="1" applyBorder="1" applyAlignment="1" applyProtection="1">
      <alignment horizontal="left" vertical="center"/>
      <protection locked="0"/>
    </xf>
    <xf numFmtId="176" fontId="11" fillId="0" borderId="3" xfId="0" applyNumberFormat="1" applyFont="1" applyFill="1" applyBorder="1" applyAlignment="1" applyProtection="1">
      <alignment horizontal="left" vertical="center" indent="1"/>
    </xf>
    <xf numFmtId="176" fontId="11" fillId="0" borderId="14" xfId="0" applyNumberFormat="1" applyFont="1" applyFill="1" applyBorder="1" applyAlignment="1" applyProtection="1">
      <alignment horizontal="left" vertical="center" indent="1"/>
    </xf>
    <xf numFmtId="0" fontId="3" fillId="0" borderId="26" xfId="0" applyFont="1" applyFill="1" applyBorder="1" applyAlignment="1" applyProtection="1">
      <alignment horizontal="distributed" vertical="center"/>
    </xf>
    <xf numFmtId="189" fontId="8" fillId="0" borderId="52" xfId="0" applyNumberFormat="1" applyFont="1" applyFill="1" applyBorder="1" applyAlignment="1" applyProtection="1">
      <alignment vertical="center"/>
    </xf>
    <xf numFmtId="189" fontId="8" fillId="0" borderId="9" xfId="0" applyNumberFormat="1" applyFont="1" applyFill="1" applyBorder="1" applyAlignment="1" applyProtection="1">
      <alignment vertical="center"/>
    </xf>
    <xf numFmtId="189" fontId="8" fillId="0" borderId="53" xfId="0" applyNumberFormat="1" applyFont="1" applyFill="1" applyBorder="1" applyAlignment="1" applyProtection="1">
      <alignment vertical="center"/>
    </xf>
    <xf numFmtId="189" fontId="8" fillId="0" borderId="27" xfId="0" applyNumberFormat="1" applyFont="1" applyFill="1" applyBorder="1" applyAlignment="1" applyProtection="1">
      <alignment vertical="center"/>
    </xf>
    <xf numFmtId="189" fontId="8" fillId="0" borderId="6" xfId="0" applyNumberFormat="1" applyFont="1" applyFill="1" applyBorder="1" applyAlignment="1" applyProtection="1">
      <alignment vertical="center"/>
    </xf>
    <xf numFmtId="189" fontId="8" fillId="0" borderId="25" xfId="0" applyNumberFormat="1" applyFont="1" applyFill="1" applyBorder="1" applyAlignment="1" applyProtection="1">
      <alignment vertical="center"/>
    </xf>
    <xf numFmtId="189" fontId="8" fillId="0" borderId="8" xfId="0" applyNumberFormat="1" applyFont="1" applyFill="1" applyBorder="1" applyAlignment="1" applyProtection="1">
      <alignment vertical="center"/>
    </xf>
    <xf numFmtId="189" fontId="8" fillId="0" borderId="10" xfId="0" applyNumberFormat="1" applyFont="1" applyFill="1" applyBorder="1" applyAlignment="1" applyProtection="1">
      <alignment vertical="center"/>
    </xf>
    <xf numFmtId="189" fontId="8" fillId="0" borderId="13" xfId="0" applyNumberFormat="1" applyFont="1" applyFill="1" applyBorder="1" applyAlignment="1" applyProtection="1">
      <alignment vertical="center"/>
    </xf>
    <xf numFmtId="189" fontId="8" fillId="0" borderId="1" xfId="0" applyNumberFormat="1" applyFont="1" applyFill="1" applyBorder="1" applyAlignment="1" applyProtection="1">
      <alignment vertical="center"/>
    </xf>
    <xf numFmtId="189" fontId="8" fillId="0" borderId="14" xfId="0" applyNumberFormat="1" applyFont="1" applyFill="1" applyBorder="1" applyAlignment="1" applyProtection="1">
      <alignment vertical="center"/>
    </xf>
  </cellXfs>
  <cellStyles count="1">
    <cellStyle name="標準" xfId="0" builtinId="0"/>
  </cellStyles>
  <dxfs count="10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9525</xdr:colOff>
      <xdr:row>7</xdr:row>
      <xdr:rowOff>9524</xdr:rowOff>
    </xdr:from>
    <xdr:to>
      <xdr:col>55</xdr:col>
      <xdr:colOff>102371</xdr:colOff>
      <xdr:row>15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191375" y="1228724"/>
          <a:ext cx="3312296" cy="12096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228975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7" name="大かっこ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</xdr:colOff>
      <xdr:row>10</xdr:row>
      <xdr:rowOff>9524</xdr:rowOff>
    </xdr:from>
    <xdr:to>
      <xdr:col>59</xdr:col>
      <xdr:colOff>102371</xdr:colOff>
      <xdr:row>14</xdr:row>
      <xdr:rowOff>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095750" y="1724024"/>
          <a:ext cx="3312296" cy="6762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70</xdr:row>
      <xdr:rowOff>9524</xdr:rowOff>
    </xdr:from>
    <xdr:to>
      <xdr:col>59</xdr:col>
      <xdr:colOff>102371</xdr:colOff>
      <xdr:row>72</xdr:row>
      <xdr:rowOff>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095750" y="120110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132</xdr:row>
      <xdr:rowOff>9524</xdr:rowOff>
    </xdr:from>
    <xdr:to>
      <xdr:col>59</xdr:col>
      <xdr:colOff>102371</xdr:colOff>
      <xdr:row>134</xdr:row>
      <xdr:rowOff>0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095750" y="226409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194</xdr:row>
      <xdr:rowOff>9524</xdr:rowOff>
    </xdr:from>
    <xdr:to>
      <xdr:col>59</xdr:col>
      <xdr:colOff>102371</xdr:colOff>
      <xdr:row>196</xdr:row>
      <xdr:rowOff>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095750" y="332708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9525</xdr:colOff>
      <xdr:row>256</xdr:row>
      <xdr:rowOff>9524</xdr:rowOff>
    </xdr:from>
    <xdr:to>
      <xdr:col>59</xdr:col>
      <xdr:colOff>102371</xdr:colOff>
      <xdr:row>258</xdr:row>
      <xdr:rowOff>0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095750" y="43900724"/>
          <a:ext cx="3312296" cy="333376"/>
        </a:xfrm>
        <a:prstGeom prst="bracketPair">
          <a:avLst>
            <a:gd name="adj" fmla="val 771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BD62"/>
  <sheetViews>
    <sheetView tabSelected="1" workbookViewId="0">
      <selection activeCell="CB6" sqref="CB6"/>
    </sheetView>
  </sheetViews>
  <sheetFormatPr defaultColWidth="1.625" defaultRowHeight="13.5" customHeight="1" x14ac:dyDescent="0.15"/>
  <cols>
    <col min="1" max="16384" width="1.625" style="22"/>
  </cols>
  <sheetData>
    <row r="1" spans="1:56" ht="13.5" customHeight="1" x14ac:dyDescent="0.15">
      <c r="AJ1" s="90" t="s">
        <v>48</v>
      </c>
      <c r="AK1" s="90"/>
      <c r="AL1" s="90"/>
      <c r="AM1" s="89"/>
      <c r="AN1" s="89"/>
      <c r="AO1" s="89"/>
      <c r="AP1" s="86" t="s">
        <v>12</v>
      </c>
      <c r="AQ1" s="86"/>
      <c r="AR1" s="87"/>
      <c r="AS1" s="87"/>
      <c r="AT1" s="87"/>
      <c r="AU1" s="86" t="s">
        <v>13</v>
      </c>
      <c r="AV1" s="86"/>
      <c r="AW1" s="87">
        <v>20</v>
      </c>
      <c r="AX1" s="87"/>
      <c r="AY1" s="87"/>
      <c r="AZ1" s="88" t="s">
        <v>26</v>
      </c>
      <c r="BA1" s="88"/>
      <c r="BB1" s="88"/>
      <c r="BC1" s="88"/>
      <c r="BD1" s="88"/>
    </row>
    <row r="2" spans="1:56" ht="13.5" customHeight="1" x14ac:dyDescent="0.15">
      <c r="AJ2" s="20"/>
      <c r="AK2" s="20"/>
      <c r="AL2" s="20"/>
      <c r="AM2" s="23"/>
      <c r="AN2" s="23"/>
      <c r="AO2" s="23"/>
      <c r="AP2" s="19"/>
      <c r="AQ2" s="19"/>
      <c r="AR2" s="24"/>
      <c r="AS2" s="24"/>
      <c r="AT2" s="24"/>
      <c r="AU2" s="19"/>
      <c r="AV2" s="19"/>
      <c r="AW2" s="24"/>
      <c r="AX2" s="24"/>
      <c r="AY2" s="24"/>
      <c r="AZ2" s="20"/>
      <c r="BA2" s="20"/>
      <c r="BB2" s="20"/>
      <c r="BC2" s="20"/>
      <c r="BD2" s="20"/>
    </row>
    <row r="3" spans="1:56" ht="13.5" customHeight="1" x14ac:dyDescent="0.15">
      <c r="S3" s="127" t="s">
        <v>27</v>
      </c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</row>
    <row r="4" spans="1:56" ht="13.5" customHeight="1" x14ac:dyDescent="0.15"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</row>
    <row r="6" spans="1:56" ht="13.5" customHeight="1" x14ac:dyDescent="0.15">
      <c r="A6" s="130" t="s">
        <v>42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7"/>
      <c r="Y6" s="17"/>
      <c r="AA6" s="126" t="s">
        <v>28</v>
      </c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</row>
    <row r="7" spans="1:56" ht="13.5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7"/>
      <c r="Y7" s="17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ht="13.5" customHeight="1" x14ac:dyDescent="0.15">
      <c r="A8" s="131" t="s">
        <v>45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8"/>
      <c r="Y8" s="21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9" t="s">
        <v>14</v>
      </c>
      <c r="BC8" s="129"/>
      <c r="BD8" s="129"/>
    </row>
    <row r="9" spans="1:56" ht="13.5" customHeight="1" x14ac:dyDescent="0.15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8"/>
      <c r="Y9" s="21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9"/>
      <c r="BC9" s="129"/>
      <c r="BD9" s="129"/>
    </row>
    <row r="10" spans="1:56" ht="13.5" customHeight="1" x14ac:dyDescent="0.15">
      <c r="A10" s="131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8"/>
      <c r="Y10" s="21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9"/>
      <c r="BC10" s="129"/>
      <c r="BD10" s="129"/>
    </row>
    <row r="11" spans="1:56" ht="13.5" customHeight="1" x14ac:dyDescent="0.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21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9"/>
      <c r="BC11" s="129"/>
      <c r="BD11" s="129"/>
    </row>
    <row r="12" spans="1:56" ht="13.5" customHeight="1" thickBot="1" x14ac:dyDescent="0.2"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9"/>
      <c r="BC12" s="129"/>
      <c r="BD12" s="129"/>
    </row>
    <row r="13" spans="1:56" ht="13.5" customHeight="1" x14ac:dyDescent="0.15">
      <c r="A13" s="117" t="s">
        <v>25</v>
      </c>
      <c r="B13" s="118"/>
      <c r="C13" s="118"/>
      <c r="D13" s="118"/>
      <c r="E13" s="118"/>
      <c r="F13" s="118"/>
      <c r="G13" s="118"/>
      <c r="H13" s="118"/>
      <c r="I13" s="119"/>
      <c r="J13" s="108">
        <f>SUM(AK50)</f>
        <v>0</v>
      </c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10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9"/>
      <c r="BC13" s="129"/>
      <c r="BD13" s="129"/>
    </row>
    <row r="14" spans="1:56" ht="13.5" customHeight="1" x14ac:dyDescent="0.15">
      <c r="A14" s="120"/>
      <c r="B14" s="121"/>
      <c r="C14" s="121"/>
      <c r="D14" s="121"/>
      <c r="E14" s="121"/>
      <c r="F14" s="121"/>
      <c r="G14" s="121"/>
      <c r="H14" s="121"/>
      <c r="I14" s="122"/>
      <c r="J14" s="111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3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9"/>
      <c r="BC14" s="129"/>
      <c r="BD14" s="129"/>
    </row>
    <row r="15" spans="1:56" ht="13.5" customHeight="1" thickBot="1" x14ac:dyDescent="0.2">
      <c r="A15" s="123"/>
      <c r="B15" s="124"/>
      <c r="C15" s="124"/>
      <c r="D15" s="124"/>
      <c r="E15" s="124"/>
      <c r="F15" s="124"/>
      <c r="G15" s="124"/>
      <c r="H15" s="124"/>
      <c r="I15" s="125"/>
      <c r="J15" s="114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6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9"/>
      <c r="BC15" s="129"/>
      <c r="BD15" s="129"/>
    </row>
    <row r="16" spans="1:56" ht="13.5" customHeight="1" x14ac:dyDescent="0.15">
      <c r="A16" s="15"/>
      <c r="B16" s="15"/>
      <c r="C16" s="15"/>
      <c r="D16" s="15"/>
      <c r="E16" s="15"/>
      <c r="F16" s="15"/>
      <c r="G16" s="15"/>
      <c r="H16" s="15"/>
      <c r="I16" s="15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R16" s="106">
        <v>10</v>
      </c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</row>
    <row r="17" spans="1:56" ht="13.5" customHeight="1" x14ac:dyDescent="0.15">
      <c r="A17" s="15"/>
      <c r="B17" s="15"/>
      <c r="C17" s="15"/>
      <c r="D17" s="15"/>
      <c r="E17" s="15"/>
      <c r="F17" s="15"/>
      <c r="G17" s="15"/>
      <c r="H17" s="15"/>
      <c r="I17" s="15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</row>
    <row r="18" spans="1:56" ht="13.5" customHeight="1" x14ac:dyDescent="0.15">
      <c r="A18" s="66" t="s">
        <v>10</v>
      </c>
      <c r="B18" s="66"/>
      <c r="C18" s="66"/>
      <c r="D18" s="66"/>
      <c r="E18" s="66" t="s">
        <v>22</v>
      </c>
      <c r="F18" s="66"/>
      <c r="G18" s="66"/>
      <c r="H18" s="66"/>
      <c r="I18" s="66"/>
      <c r="J18" s="66"/>
      <c r="K18" s="66"/>
      <c r="L18" s="66"/>
      <c r="M18" s="66" t="s">
        <v>23</v>
      </c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97" t="s">
        <v>21</v>
      </c>
      <c r="AG18" s="97"/>
      <c r="AH18" s="97"/>
      <c r="AI18" s="97"/>
      <c r="AJ18" s="97"/>
      <c r="AK18" s="91" t="s">
        <v>32</v>
      </c>
      <c r="AL18" s="92"/>
      <c r="AM18" s="92"/>
      <c r="AN18" s="92"/>
      <c r="AO18" s="92"/>
      <c r="AP18" s="92"/>
      <c r="AQ18" s="92"/>
      <c r="AR18" s="92"/>
      <c r="AS18" s="92"/>
      <c r="AT18" s="93"/>
      <c r="AU18" s="66" t="s">
        <v>31</v>
      </c>
      <c r="AV18" s="66"/>
      <c r="AW18" s="66"/>
      <c r="AX18" s="66"/>
      <c r="AY18" s="66"/>
      <c r="AZ18" s="66"/>
      <c r="BA18" s="66"/>
      <c r="BB18" s="66"/>
      <c r="BC18" s="66"/>
      <c r="BD18" s="66"/>
    </row>
    <row r="19" spans="1:56" ht="13.5" customHeight="1" x14ac:dyDescent="0.1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97"/>
      <c r="AG19" s="97"/>
      <c r="AH19" s="97"/>
      <c r="AI19" s="97"/>
      <c r="AJ19" s="97"/>
      <c r="AK19" s="94"/>
      <c r="AL19" s="95"/>
      <c r="AM19" s="95"/>
      <c r="AN19" s="95"/>
      <c r="AO19" s="95"/>
      <c r="AP19" s="95"/>
      <c r="AQ19" s="95"/>
      <c r="AR19" s="95"/>
      <c r="AS19" s="95"/>
      <c r="AT19" s="96"/>
      <c r="AU19" s="66"/>
      <c r="AV19" s="66"/>
      <c r="AW19" s="66"/>
      <c r="AX19" s="66"/>
      <c r="AY19" s="66"/>
      <c r="AZ19" s="66"/>
      <c r="BA19" s="66"/>
      <c r="BB19" s="66"/>
      <c r="BC19" s="66"/>
      <c r="BD19" s="66"/>
    </row>
    <row r="20" spans="1:56" ht="13.5" customHeight="1" x14ac:dyDescent="0.15">
      <c r="A20" s="83">
        <v>1</v>
      </c>
      <c r="B20" s="83"/>
      <c r="C20" s="83"/>
      <c r="D20" s="83"/>
      <c r="E20" s="85">
        <f>№1!H9</f>
        <v>0</v>
      </c>
      <c r="F20" s="85"/>
      <c r="G20" s="85"/>
      <c r="H20" s="85"/>
      <c r="I20" s="85"/>
      <c r="J20" s="85"/>
      <c r="K20" s="85"/>
      <c r="L20" s="85"/>
      <c r="M20" s="72">
        <f>№1!H11</f>
        <v>0</v>
      </c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4"/>
      <c r="AF20" s="78">
        <f>№1!X9</f>
        <v>0</v>
      </c>
      <c r="AG20" s="78"/>
      <c r="AH20" s="78"/>
      <c r="AI20" s="78"/>
      <c r="AJ20" s="78"/>
      <c r="AK20" s="70">
        <f>№1!A17</f>
        <v>0</v>
      </c>
      <c r="AL20" s="70"/>
      <c r="AM20" s="70"/>
      <c r="AN20" s="70"/>
      <c r="AO20" s="70"/>
      <c r="AP20" s="70"/>
      <c r="AQ20" s="70"/>
      <c r="AR20" s="70"/>
      <c r="AS20" s="70"/>
      <c r="AT20" s="70"/>
      <c r="AU20" s="69"/>
      <c r="AV20" s="69"/>
      <c r="AW20" s="69"/>
      <c r="AX20" s="69"/>
      <c r="AY20" s="69"/>
      <c r="AZ20" s="69"/>
      <c r="BA20" s="69"/>
      <c r="BB20" s="69"/>
      <c r="BC20" s="69"/>
      <c r="BD20" s="69"/>
    </row>
    <row r="21" spans="1:56" ht="13.5" customHeight="1" x14ac:dyDescent="0.1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75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7"/>
      <c r="AF21" s="79"/>
      <c r="AG21" s="79"/>
      <c r="AH21" s="79"/>
      <c r="AI21" s="79"/>
      <c r="AJ21" s="79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68"/>
      <c r="AV21" s="68"/>
      <c r="AW21" s="68"/>
      <c r="AX21" s="68"/>
      <c r="AY21" s="68"/>
      <c r="AZ21" s="68"/>
      <c r="BA21" s="68"/>
      <c r="BB21" s="68"/>
      <c r="BC21" s="68"/>
      <c r="BD21" s="68"/>
    </row>
    <row r="22" spans="1:56" ht="13.5" customHeight="1" x14ac:dyDescent="0.15">
      <c r="A22" s="85">
        <v>2</v>
      </c>
      <c r="B22" s="85"/>
      <c r="C22" s="85"/>
      <c r="D22" s="85"/>
      <c r="E22" s="85">
        <f>№2!H9</f>
        <v>0</v>
      </c>
      <c r="F22" s="85"/>
      <c r="G22" s="85"/>
      <c r="H22" s="85"/>
      <c r="I22" s="85"/>
      <c r="J22" s="85"/>
      <c r="K22" s="85"/>
      <c r="L22" s="85"/>
      <c r="M22" s="75">
        <f>№2!H11</f>
        <v>0</v>
      </c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7"/>
      <c r="AF22" s="78">
        <f>№2!X9</f>
        <v>0</v>
      </c>
      <c r="AG22" s="78"/>
      <c r="AH22" s="78"/>
      <c r="AI22" s="78"/>
      <c r="AJ22" s="78"/>
      <c r="AK22" s="70">
        <f>№2!A17</f>
        <v>0</v>
      </c>
      <c r="AL22" s="70"/>
      <c r="AM22" s="70"/>
      <c r="AN22" s="70"/>
      <c r="AO22" s="70"/>
      <c r="AP22" s="70"/>
      <c r="AQ22" s="70"/>
      <c r="AR22" s="70"/>
      <c r="AS22" s="70"/>
      <c r="AT22" s="70"/>
      <c r="AU22" s="67"/>
      <c r="AV22" s="67"/>
      <c r="AW22" s="67"/>
      <c r="AX22" s="67"/>
      <c r="AY22" s="67"/>
      <c r="AZ22" s="67"/>
      <c r="BA22" s="67"/>
      <c r="BB22" s="67"/>
      <c r="BC22" s="67"/>
      <c r="BD22" s="67"/>
    </row>
    <row r="23" spans="1:56" ht="13.5" customHeight="1" x14ac:dyDescent="0.1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75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7"/>
      <c r="AF23" s="79"/>
      <c r="AG23" s="79"/>
      <c r="AH23" s="79"/>
      <c r="AI23" s="79"/>
      <c r="AJ23" s="79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68"/>
      <c r="AV23" s="68"/>
      <c r="AW23" s="68"/>
      <c r="AX23" s="68"/>
      <c r="AY23" s="68"/>
      <c r="AZ23" s="68"/>
      <c r="BA23" s="68"/>
      <c r="BB23" s="68"/>
      <c r="BC23" s="68"/>
      <c r="BD23" s="68"/>
    </row>
    <row r="24" spans="1:56" ht="13.5" customHeight="1" x14ac:dyDescent="0.15">
      <c r="A24" s="85">
        <v>3</v>
      </c>
      <c r="B24" s="85"/>
      <c r="C24" s="85"/>
      <c r="D24" s="85"/>
      <c r="E24" s="85">
        <f>№3!H9</f>
        <v>0</v>
      </c>
      <c r="F24" s="85"/>
      <c r="G24" s="85"/>
      <c r="H24" s="85"/>
      <c r="I24" s="85"/>
      <c r="J24" s="85"/>
      <c r="K24" s="85"/>
      <c r="L24" s="85"/>
      <c r="M24" s="75">
        <f>№3!H11</f>
        <v>0</v>
      </c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7"/>
      <c r="AF24" s="78">
        <f>№3!X9</f>
        <v>0</v>
      </c>
      <c r="AG24" s="78"/>
      <c r="AH24" s="78"/>
      <c r="AI24" s="78"/>
      <c r="AJ24" s="78"/>
      <c r="AK24" s="70">
        <f>№3!A17</f>
        <v>0</v>
      </c>
      <c r="AL24" s="70"/>
      <c r="AM24" s="70"/>
      <c r="AN24" s="70"/>
      <c r="AO24" s="70"/>
      <c r="AP24" s="70"/>
      <c r="AQ24" s="70"/>
      <c r="AR24" s="70"/>
      <c r="AS24" s="70"/>
      <c r="AT24" s="70"/>
      <c r="AU24" s="67"/>
      <c r="AV24" s="67"/>
      <c r="AW24" s="67"/>
      <c r="AX24" s="67"/>
      <c r="AY24" s="67"/>
      <c r="AZ24" s="67"/>
      <c r="BA24" s="67"/>
      <c r="BB24" s="67"/>
      <c r="BC24" s="67"/>
      <c r="BD24" s="67"/>
    </row>
    <row r="25" spans="1:56" ht="13.5" customHeight="1" x14ac:dyDescent="0.1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75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7"/>
      <c r="AF25" s="79"/>
      <c r="AG25" s="79"/>
      <c r="AH25" s="79"/>
      <c r="AI25" s="79"/>
      <c r="AJ25" s="79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68"/>
      <c r="AV25" s="68"/>
      <c r="AW25" s="68"/>
      <c r="AX25" s="68"/>
      <c r="AY25" s="68"/>
      <c r="AZ25" s="68"/>
      <c r="BA25" s="68"/>
      <c r="BB25" s="68"/>
      <c r="BC25" s="68"/>
      <c r="BD25" s="68"/>
    </row>
    <row r="26" spans="1:56" ht="13.5" customHeight="1" x14ac:dyDescent="0.15">
      <c r="A26" s="85">
        <v>4</v>
      </c>
      <c r="B26" s="85"/>
      <c r="C26" s="85"/>
      <c r="D26" s="85"/>
      <c r="E26" s="85">
        <f>№4!H9</f>
        <v>0</v>
      </c>
      <c r="F26" s="85"/>
      <c r="G26" s="85"/>
      <c r="H26" s="85"/>
      <c r="I26" s="85"/>
      <c r="J26" s="85"/>
      <c r="K26" s="85"/>
      <c r="L26" s="85"/>
      <c r="M26" s="75">
        <f>№4!H11</f>
        <v>0</v>
      </c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7"/>
      <c r="AF26" s="78">
        <f>№4!X9</f>
        <v>0</v>
      </c>
      <c r="AG26" s="78"/>
      <c r="AH26" s="78"/>
      <c r="AI26" s="78"/>
      <c r="AJ26" s="78"/>
      <c r="AK26" s="70">
        <f>№4!A17</f>
        <v>0</v>
      </c>
      <c r="AL26" s="70"/>
      <c r="AM26" s="70"/>
      <c r="AN26" s="70"/>
      <c r="AO26" s="70"/>
      <c r="AP26" s="70"/>
      <c r="AQ26" s="70"/>
      <c r="AR26" s="70"/>
      <c r="AS26" s="70"/>
      <c r="AT26" s="70"/>
      <c r="AU26" s="67"/>
      <c r="AV26" s="67"/>
      <c r="AW26" s="67"/>
      <c r="AX26" s="67"/>
      <c r="AY26" s="67"/>
      <c r="AZ26" s="67"/>
      <c r="BA26" s="67"/>
      <c r="BB26" s="67"/>
      <c r="BC26" s="67"/>
      <c r="BD26" s="67"/>
    </row>
    <row r="27" spans="1:56" ht="13.5" customHeight="1" x14ac:dyDescent="0.1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75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7"/>
      <c r="AF27" s="79"/>
      <c r="AG27" s="79"/>
      <c r="AH27" s="79"/>
      <c r="AI27" s="79"/>
      <c r="AJ27" s="79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68"/>
      <c r="AV27" s="68"/>
      <c r="AW27" s="68"/>
      <c r="AX27" s="68"/>
      <c r="AY27" s="68"/>
      <c r="AZ27" s="68"/>
      <c r="BA27" s="68"/>
      <c r="BB27" s="68"/>
      <c r="BC27" s="68"/>
      <c r="BD27" s="68"/>
    </row>
    <row r="28" spans="1:56" ht="13.5" customHeight="1" x14ac:dyDescent="0.15">
      <c r="A28" s="85">
        <v>5</v>
      </c>
      <c r="B28" s="85"/>
      <c r="C28" s="85"/>
      <c r="D28" s="85"/>
      <c r="E28" s="85">
        <f>№5!H9</f>
        <v>0</v>
      </c>
      <c r="F28" s="85"/>
      <c r="G28" s="85"/>
      <c r="H28" s="85"/>
      <c r="I28" s="85"/>
      <c r="J28" s="85"/>
      <c r="K28" s="85"/>
      <c r="L28" s="85"/>
      <c r="M28" s="75">
        <f>№5!H11</f>
        <v>0</v>
      </c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7"/>
      <c r="AF28" s="78">
        <f>№5!X9</f>
        <v>0</v>
      </c>
      <c r="AG28" s="78"/>
      <c r="AH28" s="78"/>
      <c r="AI28" s="78"/>
      <c r="AJ28" s="78"/>
      <c r="AK28" s="70">
        <f>№5!A17</f>
        <v>0</v>
      </c>
      <c r="AL28" s="70"/>
      <c r="AM28" s="70"/>
      <c r="AN28" s="70"/>
      <c r="AO28" s="70"/>
      <c r="AP28" s="70"/>
      <c r="AQ28" s="70"/>
      <c r="AR28" s="70"/>
      <c r="AS28" s="70"/>
      <c r="AT28" s="70"/>
      <c r="AU28" s="67"/>
      <c r="AV28" s="67"/>
      <c r="AW28" s="67"/>
      <c r="AX28" s="67"/>
      <c r="AY28" s="67"/>
      <c r="AZ28" s="67"/>
      <c r="BA28" s="67"/>
      <c r="BB28" s="67"/>
      <c r="BC28" s="67"/>
      <c r="BD28" s="67"/>
    </row>
    <row r="29" spans="1:56" ht="13.5" customHeight="1" x14ac:dyDescent="0.1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75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7"/>
      <c r="AF29" s="79"/>
      <c r="AG29" s="79"/>
      <c r="AH29" s="79"/>
      <c r="AI29" s="79"/>
      <c r="AJ29" s="79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68"/>
      <c r="AV29" s="68"/>
      <c r="AW29" s="68"/>
      <c r="AX29" s="68"/>
      <c r="AY29" s="68"/>
      <c r="AZ29" s="68"/>
      <c r="BA29" s="68"/>
      <c r="BB29" s="68"/>
      <c r="BC29" s="68"/>
      <c r="BD29" s="68"/>
    </row>
    <row r="30" spans="1:56" ht="13.5" customHeight="1" x14ac:dyDescent="0.15">
      <c r="A30" s="85">
        <v>6</v>
      </c>
      <c r="B30" s="85"/>
      <c r="C30" s="85"/>
      <c r="D30" s="85"/>
      <c r="E30" s="85">
        <f>№6!H9</f>
        <v>0</v>
      </c>
      <c r="F30" s="85"/>
      <c r="G30" s="85"/>
      <c r="H30" s="85"/>
      <c r="I30" s="85"/>
      <c r="J30" s="85"/>
      <c r="K30" s="85"/>
      <c r="L30" s="85"/>
      <c r="M30" s="75">
        <f>№6!H11</f>
        <v>0</v>
      </c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7"/>
      <c r="AF30" s="78">
        <f>№6!X9</f>
        <v>0</v>
      </c>
      <c r="AG30" s="78"/>
      <c r="AH30" s="78"/>
      <c r="AI30" s="78"/>
      <c r="AJ30" s="78"/>
      <c r="AK30" s="70">
        <f>№6!A17</f>
        <v>0</v>
      </c>
      <c r="AL30" s="70"/>
      <c r="AM30" s="70"/>
      <c r="AN30" s="70"/>
      <c r="AO30" s="70"/>
      <c r="AP30" s="70"/>
      <c r="AQ30" s="70"/>
      <c r="AR30" s="70"/>
      <c r="AS30" s="70"/>
      <c r="AT30" s="70"/>
      <c r="AU30" s="67"/>
      <c r="AV30" s="67"/>
      <c r="AW30" s="67"/>
      <c r="AX30" s="67"/>
      <c r="AY30" s="67"/>
      <c r="AZ30" s="67"/>
      <c r="BA30" s="67"/>
      <c r="BB30" s="67"/>
      <c r="BC30" s="67"/>
      <c r="BD30" s="67"/>
    </row>
    <row r="31" spans="1:56" ht="13.5" customHeight="1" x14ac:dyDescent="0.1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75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7"/>
      <c r="AF31" s="79"/>
      <c r="AG31" s="79"/>
      <c r="AH31" s="79"/>
      <c r="AI31" s="79"/>
      <c r="AJ31" s="79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68"/>
      <c r="AV31" s="68"/>
      <c r="AW31" s="68"/>
      <c r="AX31" s="68"/>
      <c r="AY31" s="68"/>
      <c r="AZ31" s="68"/>
      <c r="BA31" s="68"/>
      <c r="BB31" s="68"/>
      <c r="BC31" s="68"/>
      <c r="BD31" s="68"/>
    </row>
    <row r="32" spans="1:56" ht="13.5" customHeight="1" x14ac:dyDescent="0.15">
      <c r="A32" s="85">
        <v>7</v>
      </c>
      <c r="B32" s="85"/>
      <c r="C32" s="85"/>
      <c r="D32" s="85"/>
      <c r="E32" s="85">
        <f>№7!H9</f>
        <v>0</v>
      </c>
      <c r="F32" s="85"/>
      <c r="G32" s="85"/>
      <c r="H32" s="85"/>
      <c r="I32" s="85"/>
      <c r="J32" s="85"/>
      <c r="K32" s="85"/>
      <c r="L32" s="85"/>
      <c r="M32" s="75">
        <f>№7!H11</f>
        <v>0</v>
      </c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7"/>
      <c r="AF32" s="78">
        <f>№7!X9</f>
        <v>0</v>
      </c>
      <c r="AG32" s="78"/>
      <c r="AH32" s="78"/>
      <c r="AI32" s="78"/>
      <c r="AJ32" s="78"/>
      <c r="AK32" s="70">
        <f>№7!A17</f>
        <v>0</v>
      </c>
      <c r="AL32" s="70"/>
      <c r="AM32" s="70"/>
      <c r="AN32" s="70"/>
      <c r="AO32" s="70"/>
      <c r="AP32" s="70"/>
      <c r="AQ32" s="70"/>
      <c r="AR32" s="70"/>
      <c r="AS32" s="70"/>
      <c r="AT32" s="70"/>
      <c r="AU32" s="67"/>
      <c r="AV32" s="67"/>
      <c r="AW32" s="67"/>
      <c r="AX32" s="67"/>
      <c r="AY32" s="67"/>
      <c r="AZ32" s="67"/>
      <c r="BA32" s="67"/>
      <c r="BB32" s="67"/>
      <c r="BC32" s="67"/>
      <c r="BD32" s="67"/>
    </row>
    <row r="33" spans="1:56" ht="13.5" customHeight="1" x14ac:dyDescent="0.1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75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7"/>
      <c r="AF33" s="79"/>
      <c r="AG33" s="79"/>
      <c r="AH33" s="79"/>
      <c r="AI33" s="79"/>
      <c r="AJ33" s="79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68"/>
      <c r="AV33" s="68"/>
      <c r="AW33" s="68"/>
      <c r="AX33" s="68"/>
      <c r="AY33" s="68"/>
      <c r="AZ33" s="68"/>
      <c r="BA33" s="68"/>
      <c r="BB33" s="68"/>
      <c r="BC33" s="68"/>
      <c r="BD33" s="68"/>
    </row>
    <row r="34" spans="1:56" ht="13.5" customHeight="1" x14ac:dyDescent="0.15">
      <c r="A34" s="85">
        <v>8</v>
      </c>
      <c r="B34" s="85"/>
      <c r="C34" s="85"/>
      <c r="D34" s="85"/>
      <c r="E34" s="85">
        <f>№8!H9</f>
        <v>0</v>
      </c>
      <c r="F34" s="85"/>
      <c r="G34" s="85"/>
      <c r="H34" s="85"/>
      <c r="I34" s="85"/>
      <c r="J34" s="85"/>
      <c r="K34" s="85"/>
      <c r="L34" s="85"/>
      <c r="M34" s="75">
        <f>№8!H11</f>
        <v>0</v>
      </c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7"/>
      <c r="AF34" s="78">
        <f>№8!X9</f>
        <v>0</v>
      </c>
      <c r="AG34" s="78"/>
      <c r="AH34" s="78"/>
      <c r="AI34" s="78"/>
      <c r="AJ34" s="78"/>
      <c r="AK34" s="70">
        <f>№8!A17</f>
        <v>0</v>
      </c>
      <c r="AL34" s="70"/>
      <c r="AM34" s="70"/>
      <c r="AN34" s="70"/>
      <c r="AO34" s="70"/>
      <c r="AP34" s="70"/>
      <c r="AQ34" s="70"/>
      <c r="AR34" s="70"/>
      <c r="AS34" s="70"/>
      <c r="AT34" s="70"/>
      <c r="AU34" s="67"/>
      <c r="AV34" s="67"/>
      <c r="AW34" s="67"/>
      <c r="AX34" s="67"/>
      <c r="AY34" s="67"/>
      <c r="AZ34" s="67"/>
      <c r="BA34" s="67"/>
      <c r="BB34" s="67"/>
      <c r="BC34" s="67"/>
      <c r="BD34" s="67"/>
    </row>
    <row r="35" spans="1:56" ht="13.5" customHeight="1" x14ac:dyDescent="0.1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75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7"/>
      <c r="AF35" s="79"/>
      <c r="AG35" s="79"/>
      <c r="AH35" s="79"/>
      <c r="AI35" s="79"/>
      <c r="AJ35" s="79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68"/>
      <c r="AV35" s="68"/>
      <c r="AW35" s="68"/>
      <c r="AX35" s="68"/>
      <c r="AY35" s="68"/>
      <c r="AZ35" s="68"/>
      <c r="BA35" s="68"/>
      <c r="BB35" s="68"/>
      <c r="BC35" s="68"/>
      <c r="BD35" s="68"/>
    </row>
    <row r="36" spans="1:56" ht="13.5" customHeight="1" x14ac:dyDescent="0.15">
      <c r="A36" s="85">
        <v>9</v>
      </c>
      <c r="B36" s="85"/>
      <c r="C36" s="85"/>
      <c r="D36" s="85"/>
      <c r="E36" s="85">
        <f>№9!H9</f>
        <v>0</v>
      </c>
      <c r="F36" s="85"/>
      <c r="G36" s="85"/>
      <c r="H36" s="85"/>
      <c r="I36" s="85"/>
      <c r="J36" s="85"/>
      <c r="K36" s="85"/>
      <c r="L36" s="85"/>
      <c r="M36" s="75">
        <f>№9!H11</f>
        <v>0</v>
      </c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7"/>
      <c r="AF36" s="78">
        <f>№9!X9</f>
        <v>0</v>
      </c>
      <c r="AG36" s="78"/>
      <c r="AH36" s="78"/>
      <c r="AI36" s="78"/>
      <c r="AJ36" s="78"/>
      <c r="AK36" s="70">
        <f>№9!A17</f>
        <v>0</v>
      </c>
      <c r="AL36" s="70"/>
      <c r="AM36" s="70"/>
      <c r="AN36" s="70"/>
      <c r="AO36" s="70"/>
      <c r="AP36" s="70"/>
      <c r="AQ36" s="70"/>
      <c r="AR36" s="70"/>
      <c r="AS36" s="70"/>
      <c r="AT36" s="70"/>
      <c r="AU36" s="67"/>
      <c r="AV36" s="67"/>
      <c r="AW36" s="67"/>
      <c r="AX36" s="67"/>
      <c r="AY36" s="67"/>
      <c r="AZ36" s="67"/>
      <c r="BA36" s="67"/>
      <c r="BB36" s="67"/>
      <c r="BC36" s="67"/>
      <c r="BD36" s="67"/>
    </row>
    <row r="37" spans="1:56" ht="13.5" customHeight="1" x14ac:dyDescent="0.1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75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7"/>
      <c r="AF37" s="79"/>
      <c r="AG37" s="79"/>
      <c r="AH37" s="79"/>
      <c r="AI37" s="79"/>
      <c r="AJ37" s="79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68"/>
      <c r="AV37" s="68"/>
      <c r="AW37" s="68"/>
      <c r="AX37" s="68"/>
      <c r="AY37" s="68"/>
      <c r="AZ37" s="68"/>
      <c r="BA37" s="68"/>
      <c r="BB37" s="68"/>
      <c r="BC37" s="68"/>
      <c r="BD37" s="68"/>
    </row>
    <row r="38" spans="1:56" ht="13.5" customHeight="1" x14ac:dyDescent="0.15">
      <c r="A38" s="85">
        <v>10</v>
      </c>
      <c r="B38" s="85"/>
      <c r="C38" s="85"/>
      <c r="D38" s="85"/>
      <c r="E38" s="85">
        <f>№10!H9</f>
        <v>0</v>
      </c>
      <c r="F38" s="85"/>
      <c r="G38" s="85"/>
      <c r="H38" s="85"/>
      <c r="I38" s="85"/>
      <c r="J38" s="85"/>
      <c r="K38" s="85"/>
      <c r="L38" s="85"/>
      <c r="M38" s="75">
        <f>№10!H11</f>
        <v>0</v>
      </c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7"/>
      <c r="AF38" s="78">
        <f>№10!X9</f>
        <v>0</v>
      </c>
      <c r="AG38" s="78"/>
      <c r="AH38" s="78"/>
      <c r="AI38" s="78"/>
      <c r="AJ38" s="78"/>
      <c r="AK38" s="70">
        <f>№10!A17</f>
        <v>0</v>
      </c>
      <c r="AL38" s="70"/>
      <c r="AM38" s="70"/>
      <c r="AN38" s="70"/>
      <c r="AO38" s="70"/>
      <c r="AP38" s="70"/>
      <c r="AQ38" s="70"/>
      <c r="AR38" s="70"/>
      <c r="AS38" s="70"/>
      <c r="AT38" s="70"/>
      <c r="AU38" s="67"/>
      <c r="AV38" s="67"/>
      <c r="AW38" s="67"/>
      <c r="AX38" s="67"/>
      <c r="AY38" s="67"/>
      <c r="AZ38" s="67"/>
      <c r="BA38" s="67"/>
      <c r="BB38" s="67"/>
      <c r="BC38" s="67"/>
      <c r="BD38" s="67"/>
    </row>
    <row r="39" spans="1:56" ht="13.5" customHeight="1" x14ac:dyDescent="0.1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75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7"/>
      <c r="AF39" s="79"/>
      <c r="AG39" s="79"/>
      <c r="AH39" s="79"/>
      <c r="AI39" s="79"/>
      <c r="AJ39" s="79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68"/>
      <c r="AV39" s="68"/>
      <c r="AW39" s="68"/>
      <c r="AX39" s="68"/>
      <c r="AY39" s="68"/>
      <c r="AZ39" s="68"/>
      <c r="BA39" s="68"/>
      <c r="BB39" s="68"/>
      <c r="BC39" s="68"/>
      <c r="BD39" s="68"/>
    </row>
    <row r="40" spans="1:56" ht="13.5" customHeight="1" x14ac:dyDescent="0.15">
      <c r="A40" s="85">
        <v>11</v>
      </c>
      <c r="B40" s="85"/>
      <c r="C40" s="85"/>
      <c r="D40" s="85"/>
      <c r="E40" s="85">
        <f>№11!H9</f>
        <v>0</v>
      </c>
      <c r="F40" s="85"/>
      <c r="G40" s="85"/>
      <c r="H40" s="85"/>
      <c r="I40" s="85"/>
      <c r="J40" s="85"/>
      <c r="K40" s="85"/>
      <c r="L40" s="85"/>
      <c r="M40" s="75">
        <f>№11!H11</f>
        <v>0</v>
      </c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7"/>
      <c r="AF40" s="78">
        <f>№11!X9</f>
        <v>0</v>
      </c>
      <c r="AG40" s="78"/>
      <c r="AH40" s="78"/>
      <c r="AI40" s="78"/>
      <c r="AJ40" s="78"/>
      <c r="AK40" s="70">
        <f>№11!A17</f>
        <v>0</v>
      </c>
      <c r="AL40" s="70"/>
      <c r="AM40" s="70"/>
      <c r="AN40" s="70"/>
      <c r="AO40" s="70"/>
      <c r="AP40" s="70"/>
      <c r="AQ40" s="70"/>
      <c r="AR40" s="70"/>
      <c r="AS40" s="70"/>
      <c r="AT40" s="70"/>
      <c r="AU40" s="67"/>
      <c r="AV40" s="67"/>
      <c r="AW40" s="67"/>
      <c r="AX40" s="67"/>
      <c r="AY40" s="67"/>
      <c r="AZ40" s="67"/>
      <c r="BA40" s="67"/>
      <c r="BB40" s="67"/>
      <c r="BC40" s="67"/>
      <c r="BD40" s="67"/>
    </row>
    <row r="41" spans="1:56" ht="13.5" customHeight="1" x14ac:dyDescent="0.1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75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7"/>
      <c r="AF41" s="79"/>
      <c r="AG41" s="79"/>
      <c r="AH41" s="79"/>
      <c r="AI41" s="79"/>
      <c r="AJ41" s="79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68"/>
      <c r="AV41" s="68"/>
      <c r="AW41" s="68"/>
      <c r="AX41" s="68"/>
      <c r="AY41" s="68"/>
      <c r="AZ41" s="68"/>
      <c r="BA41" s="68"/>
      <c r="BB41" s="68"/>
      <c r="BC41" s="68"/>
      <c r="BD41" s="68"/>
    </row>
    <row r="42" spans="1:56" ht="13.5" customHeight="1" x14ac:dyDescent="0.15">
      <c r="A42" s="85">
        <v>12</v>
      </c>
      <c r="B42" s="85"/>
      <c r="C42" s="85"/>
      <c r="D42" s="85"/>
      <c r="E42" s="85">
        <f>№12!H9</f>
        <v>0</v>
      </c>
      <c r="F42" s="85"/>
      <c r="G42" s="85"/>
      <c r="H42" s="85"/>
      <c r="I42" s="85"/>
      <c r="J42" s="85"/>
      <c r="K42" s="85"/>
      <c r="L42" s="85"/>
      <c r="M42" s="75">
        <f>№12!H11</f>
        <v>0</v>
      </c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7"/>
      <c r="AF42" s="78">
        <f>№12!X9</f>
        <v>0</v>
      </c>
      <c r="AG42" s="78"/>
      <c r="AH42" s="78"/>
      <c r="AI42" s="78"/>
      <c r="AJ42" s="78"/>
      <c r="AK42" s="70">
        <f>№12!A17</f>
        <v>0</v>
      </c>
      <c r="AL42" s="70"/>
      <c r="AM42" s="70"/>
      <c r="AN42" s="70"/>
      <c r="AO42" s="70"/>
      <c r="AP42" s="70"/>
      <c r="AQ42" s="70"/>
      <c r="AR42" s="70"/>
      <c r="AS42" s="70"/>
      <c r="AT42" s="70"/>
      <c r="AU42" s="67"/>
      <c r="AV42" s="67"/>
      <c r="AW42" s="67"/>
      <c r="AX42" s="67"/>
      <c r="AY42" s="67"/>
      <c r="AZ42" s="67"/>
      <c r="BA42" s="67"/>
      <c r="BB42" s="67"/>
      <c r="BC42" s="67"/>
      <c r="BD42" s="67"/>
    </row>
    <row r="43" spans="1:56" ht="13.5" customHeight="1" x14ac:dyDescent="0.1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75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7"/>
      <c r="AF43" s="79"/>
      <c r="AG43" s="79"/>
      <c r="AH43" s="79"/>
      <c r="AI43" s="79"/>
      <c r="AJ43" s="79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68"/>
      <c r="AV43" s="68"/>
      <c r="AW43" s="68"/>
      <c r="AX43" s="68"/>
      <c r="AY43" s="68"/>
      <c r="AZ43" s="68"/>
      <c r="BA43" s="68"/>
      <c r="BB43" s="68"/>
      <c r="BC43" s="68"/>
      <c r="BD43" s="68"/>
    </row>
    <row r="44" spans="1:56" ht="13.5" customHeight="1" x14ac:dyDescent="0.15">
      <c r="A44" s="85">
        <v>13</v>
      </c>
      <c r="B44" s="85"/>
      <c r="C44" s="85"/>
      <c r="D44" s="85"/>
      <c r="E44" s="85">
        <f>№13!H9</f>
        <v>0</v>
      </c>
      <c r="F44" s="85"/>
      <c r="G44" s="85"/>
      <c r="H44" s="85"/>
      <c r="I44" s="85"/>
      <c r="J44" s="85"/>
      <c r="K44" s="85"/>
      <c r="L44" s="85"/>
      <c r="M44" s="75">
        <f>№13!H11</f>
        <v>0</v>
      </c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7"/>
      <c r="AF44" s="78">
        <f>№13!X9</f>
        <v>0</v>
      </c>
      <c r="AG44" s="78"/>
      <c r="AH44" s="78"/>
      <c r="AI44" s="78"/>
      <c r="AJ44" s="78"/>
      <c r="AK44" s="70">
        <f>№13!A17</f>
        <v>0</v>
      </c>
      <c r="AL44" s="70"/>
      <c r="AM44" s="70"/>
      <c r="AN44" s="70"/>
      <c r="AO44" s="70"/>
      <c r="AP44" s="70"/>
      <c r="AQ44" s="70"/>
      <c r="AR44" s="70"/>
      <c r="AS44" s="70"/>
      <c r="AT44" s="70"/>
      <c r="AU44" s="67"/>
      <c r="AV44" s="67"/>
      <c r="AW44" s="67"/>
      <c r="AX44" s="67"/>
      <c r="AY44" s="67"/>
      <c r="AZ44" s="67"/>
      <c r="BA44" s="67"/>
      <c r="BB44" s="67"/>
      <c r="BC44" s="67"/>
      <c r="BD44" s="67"/>
    </row>
    <row r="45" spans="1:56" ht="13.5" customHeight="1" x14ac:dyDescent="0.1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75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7"/>
      <c r="AF45" s="79"/>
      <c r="AG45" s="79"/>
      <c r="AH45" s="79"/>
      <c r="AI45" s="79"/>
      <c r="AJ45" s="79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68"/>
      <c r="AV45" s="68"/>
      <c r="AW45" s="68"/>
      <c r="AX45" s="68"/>
      <c r="AY45" s="68"/>
      <c r="AZ45" s="68"/>
      <c r="BA45" s="68"/>
      <c r="BB45" s="68"/>
      <c r="BC45" s="68"/>
      <c r="BD45" s="68"/>
    </row>
    <row r="46" spans="1:56" ht="13.5" customHeight="1" x14ac:dyDescent="0.15">
      <c r="A46" s="85">
        <v>14</v>
      </c>
      <c r="B46" s="85"/>
      <c r="C46" s="85"/>
      <c r="D46" s="85"/>
      <c r="E46" s="85">
        <f>№14!H9</f>
        <v>0</v>
      </c>
      <c r="F46" s="85"/>
      <c r="G46" s="85"/>
      <c r="H46" s="85"/>
      <c r="I46" s="85"/>
      <c r="J46" s="85"/>
      <c r="K46" s="85"/>
      <c r="L46" s="85"/>
      <c r="M46" s="75">
        <f>№14!H11</f>
        <v>0</v>
      </c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7"/>
      <c r="AF46" s="78">
        <f>№14!X9</f>
        <v>0</v>
      </c>
      <c r="AG46" s="78"/>
      <c r="AH46" s="78"/>
      <c r="AI46" s="78"/>
      <c r="AJ46" s="78"/>
      <c r="AK46" s="70">
        <f>№14!A17</f>
        <v>0</v>
      </c>
      <c r="AL46" s="70"/>
      <c r="AM46" s="70"/>
      <c r="AN46" s="70"/>
      <c r="AO46" s="70"/>
      <c r="AP46" s="70"/>
      <c r="AQ46" s="70"/>
      <c r="AR46" s="70"/>
      <c r="AS46" s="70"/>
      <c r="AT46" s="70"/>
      <c r="AU46" s="67"/>
      <c r="AV46" s="67"/>
      <c r="AW46" s="67"/>
      <c r="AX46" s="67"/>
      <c r="AY46" s="67"/>
      <c r="AZ46" s="67"/>
      <c r="BA46" s="67"/>
      <c r="BB46" s="67"/>
      <c r="BC46" s="67"/>
      <c r="BD46" s="67"/>
    </row>
    <row r="47" spans="1:56" ht="13.5" customHeight="1" x14ac:dyDescent="0.1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75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7"/>
      <c r="AF47" s="79"/>
      <c r="AG47" s="79"/>
      <c r="AH47" s="79"/>
      <c r="AI47" s="79"/>
      <c r="AJ47" s="79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68"/>
      <c r="AV47" s="68"/>
      <c r="AW47" s="68"/>
      <c r="AX47" s="68"/>
      <c r="AY47" s="68"/>
      <c r="AZ47" s="68"/>
      <c r="BA47" s="68"/>
      <c r="BB47" s="68"/>
      <c r="BC47" s="68"/>
      <c r="BD47" s="68"/>
    </row>
    <row r="48" spans="1:56" ht="13.5" customHeight="1" x14ac:dyDescent="0.15">
      <c r="A48" s="85">
        <v>15</v>
      </c>
      <c r="B48" s="85"/>
      <c r="C48" s="85"/>
      <c r="D48" s="85"/>
      <c r="E48" s="85">
        <f>№15!H9</f>
        <v>0</v>
      </c>
      <c r="F48" s="85"/>
      <c r="G48" s="85"/>
      <c r="H48" s="85"/>
      <c r="I48" s="85"/>
      <c r="J48" s="85"/>
      <c r="K48" s="85"/>
      <c r="L48" s="85"/>
      <c r="M48" s="75">
        <f>№15!H11</f>
        <v>0</v>
      </c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7"/>
      <c r="AF48" s="78">
        <f>№15!X9</f>
        <v>0</v>
      </c>
      <c r="AG48" s="78"/>
      <c r="AH48" s="78"/>
      <c r="AI48" s="78"/>
      <c r="AJ48" s="78"/>
      <c r="AK48" s="70">
        <f>№15!A17</f>
        <v>0</v>
      </c>
      <c r="AL48" s="70"/>
      <c r="AM48" s="70"/>
      <c r="AN48" s="70"/>
      <c r="AO48" s="70"/>
      <c r="AP48" s="70"/>
      <c r="AQ48" s="70"/>
      <c r="AR48" s="70"/>
      <c r="AS48" s="70"/>
      <c r="AT48" s="70"/>
      <c r="AU48" s="67"/>
      <c r="AV48" s="67"/>
      <c r="AW48" s="67"/>
      <c r="AX48" s="67"/>
      <c r="AY48" s="67"/>
      <c r="AZ48" s="67"/>
      <c r="BA48" s="67"/>
      <c r="BB48" s="67"/>
      <c r="BC48" s="67"/>
      <c r="BD48" s="67"/>
    </row>
    <row r="49" spans="1:56" ht="13.5" customHeight="1" thickBot="1" x14ac:dyDescent="0.2">
      <c r="A49" s="83"/>
      <c r="B49" s="83"/>
      <c r="C49" s="83"/>
      <c r="D49" s="83"/>
      <c r="E49" s="84"/>
      <c r="F49" s="84"/>
      <c r="G49" s="84"/>
      <c r="H49" s="84"/>
      <c r="I49" s="84"/>
      <c r="J49" s="84"/>
      <c r="K49" s="84"/>
      <c r="L49" s="84"/>
      <c r="M49" s="80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2"/>
      <c r="AF49" s="79"/>
      <c r="AG49" s="79"/>
      <c r="AH49" s="79"/>
      <c r="AI49" s="79"/>
      <c r="AJ49" s="79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69"/>
      <c r="AV49" s="69"/>
      <c r="AW49" s="69"/>
      <c r="AX49" s="69"/>
      <c r="AY49" s="69"/>
      <c r="AZ49" s="69"/>
      <c r="BA49" s="69"/>
      <c r="BB49" s="69"/>
      <c r="BC49" s="69"/>
      <c r="BD49" s="69"/>
    </row>
    <row r="50" spans="1:56" ht="13.5" customHeight="1" thickTop="1" x14ac:dyDescent="0.15">
      <c r="A50" s="100" t="s">
        <v>24</v>
      </c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2"/>
      <c r="AK50" s="134">
        <f>SUM(AK20:AT48)</f>
        <v>0</v>
      </c>
      <c r="AL50" s="134"/>
      <c r="AM50" s="134"/>
      <c r="AN50" s="134"/>
      <c r="AO50" s="134"/>
      <c r="AP50" s="134"/>
      <c r="AQ50" s="134"/>
      <c r="AR50" s="134"/>
      <c r="AS50" s="134"/>
      <c r="AT50" s="134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</row>
    <row r="51" spans="1:56" ht="13.5" customHeight="1" x14ac:dyDescent="0.1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</row>
    <row r="53" spans="1:56" ht="13.5" customHeight="1" x14ac:dyDescent="0.15">
      <c r="A53" s="47" t="s">
        <v>30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9"/>
      <c r="Q53" s="47" t="s">
        <v>29</v>
      </c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9"/>
      <c r="AK53" s="98" t="s">
        <v>44</v>
      </c>
      <c r="AL53" s="98"/>
      <c r="AM53" s="98"/>
      <c r="AN53" s="98"/>
      <c r="AO53" s="98"/>
    </row>
    <row r="54" spans="1:56" ht="13.5" customHeight="1" thickBot="1" x14ac:dyDescent="0.2">
      <c r="A54" s="50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2"/>
      <c r="Q54" s="50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2"/>
      <c r="AK54" s="99"/>
      <c r="AL54" s="99"/>
      <c r="AM54" s="99"/>
      <c r="AN54" s="99"/>
      <c r="AO54" s="99"/>
    </row>
    <row r="55" spans="1:56" ht="13.5" customHeight="1" thickTop="1" x14ac:dyDescent="0.15">
      <c r="A55" s="34" t="s">
        <v>33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6"/>
      <c r="Q55" s="54"/>
      <c r="R55" s="42"/>
      <c r="S55" s="26"/>
      <c r="T55" s="42"/>
      <c r="U55" s="26"/>
      <c r="V55" s="45"/>
      <c r="W55" s="43"/>
      <c r="X55" s="42"/>
      <c r="Y55" s="26"/>
      <c r="Z55" s="42"/>
      <c r="AA55" s="26"/>
      <c r="AB55" s="45"/>
      <c r="AC55" s="43"/>
      <c r="AD55" s="42"/>
      <c r="AE55" s="26"/>
      <c r="AF55" s="42"/>
      <c r="AG55" s="26"/>
      <c r="AH55" s="27"/>
    </row>
    <row r="56" spans="1:56" ht="13.5" customHeight="1" x14ac:dyDescent="0.15">
      <c r="A56" s="37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9"/>
      <c r="Q56" s="55"/>
      <c r="R56" s="33"/>
      <c r="S56" s="32"/>
      <c r="T56" s="33"/>
      <c r="U56" s="32"/>
      <c r="V56" s="46"/>
      <c r="W56" s="44"/>
      <c r="X56" s="33"/>
      <c r="Y56" s="32"/>
      <c r="Z56" s="33"/>
      <c r="AA56" s="32"/>
      <c r="AB56" s="46"/>
      <c r="AC56" s="44"/>
      <c r="AD56" s="33"/>
      <c r="AE56" s="32"/>
      <c r="AF56" s="33"/>
      <c r="AG56" s="32"/>
      <c r="AH56" s="41"/>
    </row>
    <row r="57" spans="1:56" ht="13.5" customHeight="1" x14ac:dyDescent="0.15">
      <c r="A57" s="63" t="s">
        <v>34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54"/>
      <c r="R57" s="42"/>
      <c r="S57" s="26"/>
      <c r="T57" s="42"/>
      <c r="U57" s="26"/>
      <c r="V57" s="45"/>
      <c r="W57" s="43"/>
      <c r="X57" s="42"/>
      <c r="Y57" s="26"/>
      <c r="Z57" s="42"/>
      <c r="AA57" s="26"/>
      <c r="AB57" s="45"/>
      <c r="AC57" s="43"/>
      <c r="AD57" s="42"/>
      <c r="AE57" s="26"/>
      <c r="AF57" s="42"/>
      <c r="AG57" s="26"/>
      <c r="AH57" s="27"/>
    </row>
    <row r="58" spans="1:56" ht="13.5" customHeight="1" thickBot="1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58"/>
      <c r="R58" s="59"/>
      <c r="S58" s="28"/>
      <c r="T58" s="59"/>
      <c r="U58" s="28"/>
      <c r="V58" s="60"/>
      <c r="W58" s="61"/>
      <c r="X58" s="59"/>
      <c r="Y58" s="28"/>
      <c r="Z58" s="59"/>
      <c r="AA58" s="28"/>
      <c r="AB58" s="60"/>
      <c r="AC58" s="61"/>
      <c r="AD58" s="59"/>
      <c r="AE58" s="28"/>
      <c r="AF58" s="59"/>
      <c r="AG58" s="28"/>
      <c r="AH58" s="29"/>
      <c r="AJ58" s="40" t="s">
        <v>41</v>
      </c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</row>
    <row r="59" spans="1:56" ht="13.5" customHeight="1" thickTop="1" x14ac:dyDescent="0.15">
      <c r="A59" s="62" t="s">
        <v>35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4"/>
      <c r="R59" s="31"/>
      <c r="S59" s="30"/>
      <c r="T59" s="31"/>
      <c r="U59" s="30"/>
      <c r="V59" s="53"/>
      <c r="W59" s="57"/>
      <c r="X59" s="31"/>
      <c r="Y59" s="30"/>
      <c r="Z59" s="31"/>
      <c r="AA59" s="30"/>
      <c r="AB59" s="53"/>
      <c r="AC59" s="57"/>
      <c r="AD59" s="31"/>
      <c r="AE59" s="30"/>
      <c r="AF59" s="31"/>
      <c r="AG59" s="30"/>
      <c r="AH59" s="56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</row>
    <row r="60" spans="1:56" ht="13.5" customHeight="1" x14ac:dyDescent="0.15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55"/>
      <c r="R60" s="33"/>
      <c r="S60" s="32"/>
      <c r="T60" s="33"/>
      <c r="U60" s="32"/>
      <c r="V60" s="46"/>
      <c r="W60" s="44"/>
      <c r="X60" s="33"/>
      <c r="Y60" s="32"/>
      <c r="Z60" s="33"/>
      <c r="AA60" s="32"/>
      <c r="AB60" s="46"/>
      <c r="AC60" s="44"/>
      <c r="AD60" s="33"/>
      <c r="AE60" s="32"/>
      <c r="AF60" s="33"/>
      <c r="AG60" s="32"/>
      <c r="AH60" s="41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</row>
    <row r="61" spans="1:56" ht="13.5" customHeight="1" x14ac:dyDescent="0.1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</row>
    <row r="62" spans="1:56" ht="13.5" customHeight="1" x14ac:dyDescent="0.1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</row>
  </sheetData>
  <sheetProtection selectLockedCells="1"/>
  <mergeCells count="149">
    <mergeCell ref="AF20:AJ21"/>
    <mergeCell ref="AK53:AO54"/>
    <mergeCell ref="A50:AJ51"/>
    <mergeCell ref="AR16:BD17"/>
    <mergeCell ref="J13:Y15"/>
    <mergeCell ref="A13:I15"/>
    <mergeCell ref="AA6:AO7"/>
    <mergeCell ref="S3:AL4"/>
    <mergeCell ref="AA8:BA15"/>
    <mergeCell ref="BB8:BD15"/>
    <mergeCell ref="A6:W7"/>
    <mergeCell ref="A8:W10"/>
    <mergeCell ref="AU48:BD49"/>
    <mergeCell ref="AU50:BD51"/>
    <mergeCell ref="AK20:AT21"/>
    <mergeCell ref="AK48:AT49"/>
    <mergeCell ref="AK46:AT47"/>
    <mergeCell ref="AK44:AT45"/>
    <mergeCell ref="AK42:AT43"/>
    <mergeCell ref="AK40:AT41"/>
    <mergeCell ref="AK50:AT51"/>
    <mergeCell ref="AK38:AT39"/>
    <mergeCell ref="AK36:AT37"/>
    <mergeCell ref="AK34:AT35"/>
    <mergeCell ref="AU1:AV1"/>
    <mergeCell ref="AW1:AY1"/>
    <mergeCell ref="AR1:AT1"/>
    <mergeCell ref="AP1:AQ1"/>
    <mergeCell ref="AZ1:BD1"/>
    <mergeCell ref="AM1:AO1"/>
    <mergeCell ref="AJ1:AL1"/>
    <mergeCell ref="AU18:BD19"/>
    <mergeCell ref="AK18:AT19"/>
    <mergeCell ref="AF18:AJ19"/>
    <mergeCell ref="A26:D27"/>
    <mergeCell ref="A24:D25"/>
    <mergeCell ref="A22:D23"/>
    <mergeCell ref="M22:AE23"/>
    <mergeCell ref="E36:L37"/>
    <mergeCell ref="E34:L35"/>
    <mergeCell ref="E32:L33"/>
    <mergeCell ref="M26:AE27"/>
    <mergeCell ref="AU34:BD35"/>
    <mergeCell ref="AU22:BD23"/>
    <mergeCell ref="AF24:AJ25"/>
    <mergeCell ref="AF22:AJ23"/>
    <mergeCell ref="AK32:AT33"/>
    <mergeCell ref="AF36:AJ37"/>
    <mergeCell ref="AF34:AJ35"/>
    <mergeCell ref="AF32:AJ33"/>
    <mergeCell ref="AF30:AJ31"/>
    <mergeCell ref="AF28:AJ29"/>
    <mergeCell ref="AF26:AJ27"/>
    <mergeCell ref="M36:AE37"/>
    <mergeCell ref="A20:D21"/>
    <mergeCell ref="A32:D33"/>
    <mergeCell ref="E48:L49"/>
    <mergeCell ref="E46:L47"/>
    <mergeCell ref="E44:L45"/>
    <mergeCell ref="E42:L43"/>
    <mergeCell ref="E40:L41"/>
    <mergeCell ref="A46:D47"/>
    <mergeCell ref="A44:D45"/>
    <mergeCell ref="A42:D43"/>
    <mergeCell ref="A40:D41"/>
    <mergeCell ref="A38:D39"/>
    <mergeCell ref="A36:D37"/>
    <mergeCell ref="A48:D49"/>
    <mergeCell ref="E24:L25"/>
    <mergeCell ref="E22:L23"/>
    <mergeCell ref="E20:L21"/>
    <mergeCell ref="E30:L31"/>
    <mergeCell ref="E28:L29"/>
    <mergeCell ref="E26:L27"/>
    <mergeCell ref="E38:L39"/>
    <mergeCell ref="A34:D35"/>
    <mergeCell ref="A30:D31"/>
    <mergeCell ref="A28:D29"/>
    <mergeCell ref="AF48:AJ49"/>
    <mergeCell ref="AF46:AJ47"/>
    <mergeCell ref="AF44:AJ45"/>
    <mergeCell ref="AF42:AJ43"/>
    <mergeCell ref="AF40:AJ41"/>
    <mergeCell ref="AF38:AJ39"/>
    <mergeCell ref="M34:AE35"/>
    <mergeCell ref="M32:AE33"/>
    <mergeCell ref="M30:AE31"/>
    <mergeCell ref="M48:AE49"/>
    <mergeCell ref="M46:AE47"/>
    <mergeCell ref="M42:AE43"/>
    <mergeCell ref="M40:AE41"/>
    <mergeCell ref="M38:AE39"/>
    <mergeCell ref="M18:AE19"/>
    <mergeCell ref="E18:L19"/>
    <mergeCell ref="A18:D19"/>
    <mergeCell ref="AU36:BD37"/>
    <mergeCell ref="AU38:BD39"/>
    <mergeCell ref="AU40:BD41"/>
    <mergeCell ref="AU42:BD43"/>
    <mergeCell ref="AU44:BD45"/>
    <mergeCell ref="AU46:BD47"/>
    <mergeCell ref="AU20:BD21"/>
    <mergeCell ref="AU24:BD25"/>
    <mergeCell ref="AU26:BD27"/>
    <mergeCell ref="AU28:BD29"/>
    <mergeCell ref="AU30:BD31"/>
    <mergeCell ref="AU32:BD33"/>
    <mergeCell ref="AK30:AT31"/>
    <mergeCell ref="AK28:AT29"/>
    <mergeCell ref="AK26:AT27"/>
    <mergeCell ref="AK24:AT25"/>
    <mergeCell ref="AK22:AT23"/>
    <mergeCell ref="M20:AE21"/>
    <mergeCell ref="M44:AE45"/>
    <mergeCell ref="M24:AE25"/>
    <mergeCell ref="M28:AE29"/>
    <mergeCell ref="Q53:AH54"/>
    <mergeCell ref="A53:P54"/>
    <mergeCell ref="W55:X56"/>
    <mergeCell ref="U55:V56"/>
    <mergeCell ref="AA59:AB60"/>
    <mergeCell ref="S55:T56"/>
    <mergeCell ref="Q55:R56"/>
    <mergeCell ref="AG59:AH60"/>
    <mergeCell ref="AE59:AF60"/>
    <mergeCell ref="AC59:AD60"/>
    <mergeCell ref="Q57:R58"/>
    <mergeCell ref="S57:T58"/>
    <mergeCell ref="U57:V58"/>
    <mergeCell ref="W57:X58"/>
    <mergeCell ref="Y57:Z58"/>
    <mergeCell ref="AA57:AB58"/>
    <mergeCell ref="A59:P60"/>
    <mergeCell ref="Q59:R60"/>
    <mergeCell ref="S59:T60"/>
    <mergeCell ref="U59:V60"/>
    <mergeCell ref="W59:X60"/>
    <mergeCell ref="A57:P58"/>
    <mergeCell ref="AC57:AD58"/>
    <mergeCell ref="AE57:AF58"/>
    <mergeCell ref="AG57:AH58"/>
    <mergeCell ref="Y59:Z60"/>
    <mergeCell ref="A55:P56"/>
    <mergeCell ref="AJ58:BD60"/>
    <mergeCell ref="AG55:AH56"/>
    <mergeCell ref="AE55:AF56"/>
    <mergeCell ref="AC55:AD56"/>
    <mergeCell ref="AA55:AB56"/>
    <mergeCell ref="Y55:Z56"/>
  </mergeCells>
  <phoneticPr fontId="1"/>
  <conditionalFormatting sqref="AU18 AU22 AU24 AU26 AU28 AU30 AU32 AU34 AU36 AU38 AU40 AU42 AU44 AU46 AU48 AU20 Q55:AH55 AF18:AK18 AU50">
    <cfRule type="cellIs" dxfId="99" priority="15" stopIfTrue="1" operator="equal">
      <formula>0</formula>
    </cfRule>
  </conditionalFormatting>
  <conditionalFormatting sqref="A18:E18 M18 A50 A48:D48 A46:D46 A44:D44 A42:D42 A40:D40 A38:D38 A36:D36 A32:D32 A30:D30 A28:D28 A26:D26 A24:D24 A22:D22 A34:D34 A20:D20">
    <cfRule type="cellIs" dxfId="98" priority="16" stopIfTrue="1" operator="equal">
      <formula>0</formula>
    </cfRule>
  </conditionalFormatting>
  <conditionalFormatting sqref="Q57:AH57">
    <cfRule type="cellIs" dxfId="97" priority="9" stopIfTrue="1" operator="equal">
      <formula>0</formula>
    </cfRule>
  </conditionalFormatting>
  <conditionalFormatting sqref="E20 E24 E26 E28 E30 E32 E34 E36 E38 E40 E42 E44 E46 E48">
    <cfRule type="cellIs" dxfId="96" priority="6" stopIfTrue="1" operator="equal">
      <formula>0</formula>
    </cfRule>
  </conditionalFormatting>
  <conditionalFormatting sqref="Q59:AH59">
    <cfRule type="cellIs" dxfId="95" priority="8" stopIfTrue="1" operator="equal">
      <formula>0</formula>
    </cfRule>
  </conditionalFormatting>
  <conditionalFormatting sqref="M20 M22 M24 M26 M28 M30 M32 M34 M36 M38 M40 M42 M44 M46 M48">
    <cfRule type="cellIs" dxfId="94" priority="5" stopIfTrue="1" operator="equal">
      <formula>0</formula>
    </cfRule>
  </conditionalFormatting>
  <conditionalFormatting sqref="AF20:AJ20 AF22:AJ22 AF24:AJ24 AF26:AJ26 AF28:AJ28 AF30:AJ30 AF32:AJ32 AF34:AJ34 AF36:AJ36 AF38:AJ38 AF40:AJ40 AF42:AJ42 AF44:AJ44 AF46:AJ46 AF48:AJ48">
    <cfRule type="cellIs" dxfId="93" priority="4" stopIfTrue="1" operator="equal">
      <formula>0</formula>
    </cfRule>
  </conditionalFormatting>
  <conditionalFormatting sqref="AK50:AT50 AK20:AT20 AK22:AT22">
    <cfRule type="cellIs" dxfId="92" priority="3" stopIfTrue="1" operator="equal">
      <formula>0</formula>
    </cfRule>
  </conditionalFormatting>
  <conditionalFormatting sqref="E22">
    <cfRule type="cellIs" dxfId="91" priority="2" stopIfTrue="1" operator="equal">
      <formula>0</formula>
    </cfRule>
  </conditionalFormatting>
  <conditionalFormatting sqref="AK24:AT24 AK26:AT26 AK28:AT28 AK30:AT30 AK32:AT32 AK34:AT34 AK36:AT36 AK38:AT38 AK40:AT40 AK42:AT42 AK44:AT44 AK46:AT46 AK48:AT48">
    <cfRule type="cellIs" dxfId="90" priority="1" stopIfTrue="1" operator="equal">
      <formula>0</formula>
    </cfRule>
  </conditionalFormatting>
  <dataValidations count="2">
    <dataValidation type="list" allowBlank="1" showInputMessage="1" showErrorMessage="1" sqref="AW1:AY2" xr:uid="{00000000-0002-0000-0000-000000000000}">
      <formula1>"　１,　２,　３,　４,　５,　６,　７,　８,　９,１０,１１,１２,１３,１４,１５,１６,１７,１８,１９,２０,２１,２２,２３,２４,２５,２６,２７,２８,２９,３０,３１,"</formula1>
    </dataValidation>
    <dataValidation type="list" allowBlank="1" showInputMessage="1" showErrorMessage="1" sqref="AR1:AT2" xr:uid="{00000000-0002-0000-0000-000001000000}">
      <formula1>"　１,　２,　３,　４,　５,　６,　７,　８,　９,１０,１１,１２,"</formula1>
    </dataValidation>
  </dataValidations>
  <printOptions horizontalCentered="1"/>
  <pageMargins left="0.59055118110236227" right="0.59055118110236227" top="0.98425196850393704" bottom="0.39370078740157483" header="0.31496062992125984" footer="0"/>
  <pageSetup paperSize="9" orientation="portrait" r:id="rId1"/>
  <headerFooter>
    <oddFooter>&amp;L総括請求書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9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9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9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9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9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41" priority="6" operator="equal">
      <formula>0</formula>
    </cfRule>
  </conditionalFormatting>
  <conditionalFormatting sqref="AR308:AY309 AR246:AY247 AR184:AY185 AR122:AY123">
    <cfRule type="cellIs" dxfId="40" priority="5" stopIfTrue="1" operator="equal">
      <formula>0</formula>
    </cfRule>
  </conditionalFormatting>
  <conditionalFormatting sqref="H71:AE72">
    <cfRule type="cellIs" dxfId="39" priority="4" stopIfTrue="1" operator="equal">
      <formula>0</formula>
    </cfRule>
  </conditionalFormatting>
  <conditionalFormatting sqref="H133:AE134">
    <cfRule type="cellIs" dxfId="38" priority="3" stopIfTrue="1" operator="equal">
      <formula>0</formula>
    </cfRule>
  </conditionalFormatting>
  <conditionalFormatting sqref="H195:AE196">
    <cfRule type="cellIs" dxfId="37" priority="2" stopIfTrue="1" operator="equal">
      <formula>0</formula>
    </cfRule>
  </conditionalFormatting>
  <conditionalFormatting sqref="H257:AE258">
    <cfRule type="cellIs" dxfId="36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10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10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10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10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10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35" priority="6" operator="equal">
      <formula>0</formula>
    </cfRule>
  </conditionalFormatting>
  <conditionalFormatting sqref="AR308:AY309 AR246:AY247 AR184:AY185 AR122:AY123">
    <cfRule type="cellIs" dxfId="34" priority="5" stopIfTrue="1" operator="equal">
      <formula>0</formula>
    </cfRule>
  </conditionalFormatting>
  <conditionalFormatting sqref="H71:AE72">
    <cfRule type="cellIs" dxfId="33" priority="4" stopIfTrue="1" operator="equal">
      <formula>0</formula>
    </cfRule>
  </conditionalFormatting>
  <conditionalFormatting sqref="H133:AE134">
    <cfRule type="cellIs" dxfId="32" priority="3" stopIfTrue="1" operator="equal">
      <formula>0</formula>
    </cfRule>
  </conditionalFormatting>
  <conditionalFormatting sqref="H195:AE196">
    <cfRule type="cellIs" dxfId="31" priority="2" stopIfTrue="1" operator="equal">
      <formula>0</formula>
    </cfRule>
  </conditionalFormatting>
  <conditionalFormatting sqref="H257:AE258">
    <cfRule type="cellIs" dxfId="30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11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11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11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11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11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47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29" priority="6" operator="equal">
      <formula>0</formula>
    </cfRule>
  </conditionalFormatting>
  <conditionalFormatting sqref="AR308:AY309 AR246:AY247 AR184:AY185 AR122:AY123">
    <cfRule type="cellIs" dxfId="28" priority="5" stopIfTrue="1" operator="equal">
      <formula>0</formula>
    </cfRule>
  </conditionalFormatting>
  <conditionalFormatting sqref="H71:AE72">
    <cfRule type="cellIs" dxfId="27" priority="4" stopIfTrue="1" operator="equal">
      <formula>0</formula>
    </cfRule>
  </conditionalFormatting>
  <conditionalFormatting sqref="H133:AE134">
    <cfRule type="cellIs" dxfId="26" priority="3" stopIfTrue="1" operator="equal">
      <formula>0</formula>
    </cfRule>
  </conditionalFormatting>
  <conditionalFormatting sqref="H195:AE196">
    <cfRule type="cellIs" dxfId="25" priority="2" stopIfTrue="1" operator="equal">
      <formula>0</formula>
    </cfRule>
  </conditionalFormatting>
  <conditionalFormatting sqref="H257:AE258">
    <cfRule type="cellIs" dxfId="24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12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12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12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12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12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23" priority="6" operator="equal">
      <formula>0</formula>
    </cfRule>
  </conditionalFormatting>
  <conditionalFormatting sqref="AR308:AY309 AR246:AY247 AR184:AY185 AR122:AY123">
    <cfRule type="cellIs" dxfId="22" priority="5" stopIfTrue="1" operator="equal">
      <formula>0</formula>
    </cfRule>
  </conditionalFormatting>
  <conditionalFormatting sqref="H71:AE72">
    <cfRule type="cellIs" dxfId="21" priority="4" stopIfTrue="1" operator="equal">
      <formula>0</formula>
    </cfRule>
  </conditionalFormatting>
  <conditionalFormatting sqref="H133:AE134">
    <cfRule type="cellIs" dxfId="20" priority="3" stopIfTrue="1" operator="equal">
      <formula>0</formula>
    </cfRule>
  </conditionalFormatting>
  <conditionalFormatting sqref="H195:AE196">
    <cfRule type="cellIs" dxfId="19" priority="2" stopIfTrue="1" operator="equal">
      <formula>0</formula>
    </cfRule>
  </conditionalFormatting>
  <conditionalFormatting sqref="H257:AE258">
    <cfRule type="cellIs" dxfId="18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13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13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13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13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13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17" priority="6" operator="equal">
      <formula>0</formula>
    </cfRule>
  </conditionalFormatting>
  <conditionalFormatting sqref="AR308:AY309 AR246:AY247 AR184:AY185 AR122:AY123">
    <cfRule type="cellIs" dxfId="16" priority="5" stopIfTrue="1" operator="equal">
      <formula>0</formula>
    </cfRule>
  </conditionalFormatting>
  <conditionalFormatting sqref="H71:AE72">
    <cfRule type="cellIs" dxfId="15" priority="4" stopIfTrue="1" operator="equal">
      <formula>0</formula>
    </cfRule>
  </conditionalFormatting>
  <conditionalFormatting sqref="H133:AE134">
    <cfRule type="cellIs" dxfId="14" priority="3" stopIfTrue="1" operator="equal">
      <formula>0</formula>
    </cfRule>
  </conditionalFormatting>
  <conditionalFormatting sqref="H195:AE196">
    <cfRule type="cellIs" dxfId="13" priority="2" stopIfTrue="1" operator="equal">
      <formula>0</formula>
    </cfRule>
  </conditionalFormatting>
  <conditionalFormatting sqref="H257:AE258">
    <cfRule type="cellIs" dxfId="12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14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14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14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14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14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11" priority="6" operator="equal">
      <formula>0</formula>
    </cfRule>
  </conditionalFormatting>
  <conditionalFormatting sqref="AR308:AY309 AR246:AY247 AR184:AY185 AR122:AY123">
    <cfRule type="cellIs" dxfId="10" priority="5" stopIfTrue="1" operator="equal">
      <formula>0</formula>
    </cfRule>
  </conditionalFormatting>
  <conditionalFormatting sqref="H71:AE72">
    <cfRule type="cellIs" dxfId="9" priority="4" stopIfTrue="1" operator="equal">
      <formula>0</formula>
    </cfRule>
  </conditionalFormatting>
  <conditionalFormatting sqref="H133:AE134">
    <cfRule type="cellIs" dxfId="8" priority="3" stopIfTrue="1" operator="equal">
      <formula>0</formula>
    </cfRule>
  </conditionalFormatting>
  <conditionalFormatting sqref="H195:AE196">
    <cfRule type="cellIs" dxfId="7" priority="2" stopIfTrue="1" operator="equal">
      <formula>0</formula>
    </cfRule>
  </conditionalFormatting>
  <conditionalFormatting sqref="H257:AE258">
    <cfRule type="cellIs" dxfId="6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BH311"/>
  <sheetViews>
    <sheetView workbookViewId="0">
      <selection activeCell="A6" sqref="A6:W7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15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43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15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36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15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36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15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36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15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36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5" priority="6" operator="equal">
      <formula>0</formula>
    </cfRule>
  </conditionalFormatting>
  <conditionalFormatting sqref="AR308:AY309 AR246:AY247 AR184:AY185 AR122:AY123">
    <cfRule type="cellIs" dxfId="4" priority="5" stopIfTrue="1" operator="equal">
      <formula>0</formula>
    </cfRule>
  </conditionalFormatting>
  <conditionalFormatting sqref="H71:AE72">
    <cfRule type="cellIs" dxfId="3" priority="4" stopIfTrue="1" operator="equal">
      <formula>0</formula>
    </cfRule>
  </conditionalFormatting>
  <conditionalFormatting sqref="H133:AE134">
    <cfRule type="cellIs" dxfId="2" priority="3" stopIfTrue="1" operator="equal">
      <formula>0</formula>
    </cfRule>
  </conditionalFormatting>
  <conditionalFormatting sqref="H195:AE196">
    <cfRule type="cellIs" dxfId="1" priority="2" stopIfTrue="1" operator="equal">
      <formula>0</formula>
    </cfRule>
  </conditionalFormatting>
  <conditionalFormatting sqref="H257:AE258">
    <cfRule type="cellIs" dxfId="0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H311"/>
  <sheetViews>
    <sheetView zoomScaleNormal="100"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1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1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1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1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1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R212:AY213"/>
    <mergeCell ref="AZ212:BH213"/>
    <mergeCell ref="A212:B213"/>
    <mergeCell ref="C212:D213"/>
    <mergeCell ref="E212:Z213"/>
    <mergeCell ref="AA212:AF213"/>
    <mergeCell ref="AR214:AY215"/>
    <mergeCell ref="AZ214:BH215"/>
    <mergeCell ref="A214:B215"/>
    <mergeCell ref="C214:D215"/>
    <mergeCell ref="E214:Z215"/>
    <mergeCell ref="AA214:AF215"/>
    <mergeCell ref="A210:B211"/>
    <mergeCell ref="C210:D211"/>
    <mergeCell ref="E210:Z211"/>
    <mergeCell ref="AA210:AF211"/>
    <mergeCell ref="AG204:AJ205"/>
    <mergeCell ref="AK204:AQ205"/>
    <mergeCell ref="AR204:AY205"/>
    <mergeCell ref="AZ204:BH205"/>
    <mergeCell ref="A204:B205"/>
    <mergeCell ref="C204:D205"/>
    <mergeCell ref="AA204:AF205"/>
    <mergeCell ref="AG198:AJ199"/>
    <mergeCell ref="AK198:AQ199"/>
    <mergeCell ref="AR216:AY217"/>
    <mergeCell ref="AZ216:BH217"/>
    <mergeCell ref="AA216:AF217"/>
    <mergeCell ref="AG216:AJ217"/>
    <mergeCell ref="AK216:AQ217"/>
    <mergeCell ref="AG206:AJ207"/>
    <mergeCell ref="AK206:AQ207"/>
    <mergeCell ref="AR206:AY207"/>
    <mergeCell ref="AZ206:BH207"/>
    <mergeCell ref="A206:B207"/>
    <mergeCell ref="C206:D207"/>
    <mergeCell ref="E206:Z207"/>
    <mergeCell ref="AA206:AF207"/>
    <mergeCell ref="AG208:AJ209"/>
    <mergeCell ref="AK208:AQ209"/>
    <mergeCell ref="AR208:AY209"/>
    <mergeCell ref="AZ208:BH209"/>
    <mergeCell ref="A208:B209"/>
    <mergeCell ref="C208:D209"/>
    <mergeCell ref="E208:Z209"/>
    <mergeCell ref="AA208:AF209"/>
    <mergeCell ref="AG210:AJ211"/>
    <mergeCell ref="A216:B217"/>
    <mergeCell ref="C216:D217"/>
    <mergeCell ref="E216:Z217"/>
    <mergeCell ref="AK210:AQ211"/>
    <mergeCell ref="AR210:AY211"/>
    <mergeCell ref="AZ210:BH211"/>
    <mergeCell ref="AG214:AJ215"/>
    <mergeCell ref="A198:D199"/>
    <mergeCell ref="AG182:AJ183"/>
    <mergeCell ref="AK182:AQ183"/>
    <mergeCell ref="AR182:AY183"/>
    <mergeCell ref="AZ182:BH183"/>
    <mergeCell ref="AA182:AF183"/>
    <mergeCell ref="AG184:AJ185"/>
    <mergeCell ref="AK184:AQ185"/>
    <mergeCell ref="AR184:AY185"/>
    <mergeCell ref="AZ184:BH185"/>
    <mergeCell ref="AA184:AF185"/>
    <mergeCell ref="AR198:AY199"/>
    <mergeCell ref="AZ198:BH199"/>
    <mergeCell ref="E198:Z199"/>
    <mergeCell ref="AA198:AF199"/>
    <mergeCell ref="A195:F196"/>
    <mergeCell ref="G195:G196"/>
    <mergeCell ref="AR202:AY203"/>
    <mergeCell ref="AZ202:BH203"/>
    <mergeCell ref="A202:B203"/>
    <mergeCell ref="C202:D203"/>
    <mergeCell ref="E202:Z203"/>
    <mergeCell ref="AA202:AF203"/>
    <mergeCell ref="AG200:AJ201"/>
    <mergeCell ref="AK200:AQ201"/>
    <mergeCell ref="AR200:AY201"/>
    <mergeCell ref="AZ200:BH201"/>
    <mergeCell ref="A200:B201"/>
    <mergeCell ref="C200:D201"/>
    <mergeCell ref="E200:Z201"/>
    <mergeCell ref="AA200:AF201"/>
    <mergeCell ref="AG202:AJ203"/>
    <mergeCell ref="AK202:AQ203"/>
    <mergeCell ref="AG176:AJ177"/>
    <mergeCell ref="AR176:AY177"/>
    <mergeCell ref="AZ176:BH177"/>
    <mergeCell ref="AG178:AJ179"/>
    <mergeCell ref="AK178:AQ179"/>
    <mergeCell ref="AR178:AY179"/>
    <mergeCell ref="AZ178:BH179"/>
    <mergeCell ref="A178:B179"/>
    <mergeCell ref="C178:D179"/>
    <mergeCell ref="E178:Z179"/>
    <mergeCell ref="AA178:AF179"/>
    <mergeCell ref="AG180:AJ181"/>
    <mergeCell ref="AK180:AQ181"/>
    <mergeCell ref="AR180:AY181"/>
    <mergeCell ref="AZ180:BH181"/>
    <mergeCell ref="A180:B181"/>
    <mergeCell ref="C180:D181"/>
    <mergeCell ref="E180:Z181"/>
    <mergeCell ref="AA180:AF181"/>
    <mergeCell ref="AZ174:BH175"/>
    <mergeCell ref="A162:B163"/>
    <mergeCell ref="C162:D163"/>
    <mergeCell ref="E162:Z163"/>
    <mergeCell ref="AA162:AF163"/>
    <mergeCell ref="AG162:AJ163"/>
    <mergeCell ref="AK162:AQ163"/>
    <mergeCell ref="A154:B155"/>
    <mergeCell ref="C154:D155"/>
    <mergeCell ref="E154:Z155"/>
    <mergeCell ref="A156:B157"/>
    <mergeCell ref="C156:D157"/>
    <mergeCell ref="E156:Z157"/>
    <mergeCell ref="A158:B159"/>
    <mergeCell ref="AK168:AQ169"/>
    <mergeCell ref="AR168:AY169"/>
    <mergeCell ref="AZ168:BH169"/>
    <mergeCell ref="C158:D159"/>
    <mergeCell ref="E158:Z159"/>
    <mergeCell ref="AA158:AF159"/>
    <mergeCell ref="AG158:AJ159"/>
    <mergeCell ref="AK158:AQ159"/>
    <mergeCell ref="AR158:AY159"/>
    <mergeCell ref="AZ158:BH159"/>
    <mergeCell ref="A160:B161"/>
    <mergeCell ref="C160:D161"/>
    <mergeCell ref="E160:Z161"/>
    <mergeCell ref="AA160:AF161"/>
    <mergeCell ref="AG160:AJ161"/>
    <mergeCell ref="AK160:AQ161"/>
    <mergeCell ref="AR160:AY161"/>
    <mergeCell ref="AZ160:BH161"/>
    <mergeCell ref="AG150:AJ151"/>
    <mergeCell ref="AK150:AQ151"/>
    <mergeCell ref="AR150:AY151"/>
    <mergeCell ref="AZ150:BH151"/>
    <mergeCell ref="A150:B151"/>
    <mergeCell ref="C150:D151"/>
    <mergeCell ref="E150:Z151"/>
    <mergeCell ref="AA150:AF151"/>
    <mergeCell ref="AR152:AY153"/>
    <mergeCell ref="AZ152:BH153"/>
    <mergeCell ref="A152:B153"/>
    <mergeCell ref="C152:D153"/>
    <mergeCell ref="E152:Z153"/>
    <mergeCell ref="AA152:AF153"/>
    <mergeCell ref="AA154:AF155"/>
    <mergeCell ref="AG154:AJ155"/>
    <mergeCell ref="AK154:AQ155"/>
    <mergeCell ref="AG152:AJ153"/>
    <mergeCell ref="AK152:AQ153"/>
    <mergeCell ref="AR154:AY155"/>
    <mergeCell ref="AZ154:BH155"/>
    <mergeCell ref="AG144:AJ145"/>
    <mergeCell ref="AK144:AQ145"/>
    <mergeCell ref="AR144:AY145"/>
    <mergeCell ref="AZ144:BH145"/>
    <mergeCell ref="A144:B145"/>
    <mergeCell ref="C144:D145"/>
    <mergeCell ref="E144:Z145"/>
    <mergeCell ref="AA144:AF145"/>
    <mergeCell ref="AG146:AJ147"/>
    <mergeCell ref="AK146:AQ147"/>
    <mergeCell ref="AR146:AY147"/>
    <mergeCell ref="AZ146:BH147"/>
    <mergeCell ref="A146:B147"/>
    <mergeCell ref="C146:D147"/>
    <mergeCell ref="E146:Z147"/>
    <mergeCell ref="AA146:AF147"/>
    <mergeCell ref="AG148:AJ149"/>
    <mergeCell ref="AK148:AQ149"/>
    <mergeCell ref="AR148:AY149"/>
    <mergeCell ref="AZ148:BH149"/>
    <mergeCell ref="A148:B149"/>
    <mergeCell ref="C148:D149"/>
    <mergeCell ref="E148:Z149"/>
    <mergeCell ref="AA148:AF149"/>
    <mergeCell ref="A138:B139"/>
    <mergeCell ref="C138:D139"/>
    <mergeCell ref="E138:Z139"/>
    <mergeCell ref="AA138:AF139"/>
    <mergeCell ref="A133:F134"/>
    <mergeCell ref="G133:G134"/>
    <mergeCell ref="A136:D137"/>
    <mergeCell ref="AG140:AJ141"/>
    <mergeCell ref="AK140:AQ141"/>
    <mergeCell ref="AR140:AY141"/>
    <mergeCell ref="AZ140:BH141"/>
    <mergeCell ref="A140:B141"/>
    <mergeCell ref="C140:D141"/>
    <mergeCell ref="E140:Z141"/>
    <mergeCell ref="AA140:AF141"/>
    <mergeCell ref="AG142:AJ143"/>
    <mergeCell ref="AK142:AQ143"/>
    <mergeCell ref="AR142:AY143"/>
    <mergeCell ref="AZ142:BH143"/>
    <mergeCell ref="A142:B143"/>
    <mergeCell ref="C142:D143"/>
    <mergeCell ref="E142:Z143"/>
    <mergeCell ref="AA142:AF143"/>
    <mergeCell ref="AG120:AJ121"/>
    <mergeCell ref="AK120:AQ121"/>
    <mergeCell ref="AR120:AY121"/>
    <mergeCell ref="AZ120:BH121"/>
    <mergeCell ref="AA120:AF121"/>
    <mergeCell ref="AG122:AJ123"/>
    <mergeCell ref="AK122:AQ123"/>
    <mergeCell ref="AR122:AY123"/>
    <mergeCell ref="AZ122:BH123"/>
    <mergeCell ref="AA122:AF123"/>
    <mergeCell ref="AG136:AJ137"/>
    <mergeCell ref="AK136:AQ137"/>
    <mergeCell ref="AR136:AY137"/>
    <mergeCell ref="AZ136:BH137"/>
    <mergeCell ref="E136:Z137"/>
    <mergeCell ref="AA136:AF137"/>
    <mergeCell ref="AG138:AJ139"/>
    <mergeCell ref="AK138:AQ139"/>
    <mergeCell ref="AR138:AY139"/>
    <mergeCell ref="AZ138:BH139"/>
    <mergeCell ref="V127:AM128"/>
    <mergeCell ref="E112:Z113"/>
    <mergeCell ref="AA112:AF113"/>
    <mergeCell ref="AG112:AJ113"/>
    <mergeCell ref="AK112:AQ113"/>
    <mergeCell ref="AR112:AY113"/>
    <mergeCell ref="AZ112:BH113"/>
    <mergeCell ref="A102:B103"/>
    <mergeCell ref="C102:D103"/>
    <mergeCell ref="E102:Z103"/>
    <mergeCell ref="AA102:AF103"/>
    <mergeCell ref="AG102:AJ103"/>
    <mergeCell ref="AK102:AQ103"/>
    <mergeCell ref="AR102:AY103"/>
    <mergeCell ref="AZ102:BH103"/>
    <mergeCell ref="A104:B105"/>
    <mergeCell ref="A78:B79"/>
    <mergeCell ref="C78:D79"/>
    <mergeCell ref="E78:Z79"/>
    <mergeCell ref="AA78:AF79"/>
    <mergeCell ref="AR80:AY81"/>
    <mergeCell ref="AZ80:BH81"/>
    <mergeCell ref="AG78:AJ79"/>
    <mergeCell ref="AK78:AQ79"/>
    <mergeCell ref="AR78:AY79"/>
    <mergeCell ref="AZ78:BH79"/>
    <mergeCell ref="AK94:AQ95"/>
    <mergeCell ref="AG84:AJ85"/>
    <mergeCell ref="AK86:AQ87"/>
    <mergeCell ref="A86:B87"/>
    <mergeCell ref="C86:D87"/>
    <mergeCell ref="A96:B97"/>
    <mergeCell ref="C96:D9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C76:D77"/>
    <mergeCell ref="E76:Z77"/>
    <mergeCell ref="AA76:AF77"/>
    <mergeCell ref="A36:B37"/>
    <mergeCell ref="C36:D37"/>
    <mergeCell ref="E36:Z37"/>
    <mergeCell ref="AA36:AF37"/>
    <mergeCell ref="AG36:AJ37"/>
    <mergeCell ref="AK36:AQ37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40:B41"/>
    <mergeCell ref="C40:D41"/>
    <mergeCell ref="E40:Z41"/>
    <mergeCell ref="AA40:AF41"/>
    <mergeCell ref="AG40:AJ41"/>
    <mergeCell ref="AK238:AQ239"/>
    <mergeCell ref="AR238:AY239"/>
    <mergeCell ref="AZ238:BH239"/>
    <mergeCell ref="AG236:AJ237"/>
    <mergeCell ref="AK236:AQ237"/>
    <mergeCell ref="AR236:AY237"/>
    <mergeCell ref="AG82:AJ83"/>
    <mergeCell ref="AA86:AF87"/>
    <mergeCell ref="A84:B85"/>
    <mergeCell ref="C84:D85"/>
    <mergeCell ref="E84:Z85"/>
    <mergeCell ref="AA84:AF85"/>
    <mergeCell ref="AZ236:BH237"/>
    <mergeCell ref="A238:B239"/>
    <mergeCell ref="C238:D239"/>
    <mergeCell ref="E238:Z239"/>
    <mergeCell ref="AA238:AF239"/>
    <mergeCell ref="AG238:AJ239"/>
    <mergeCell ref="E236:Z237"/>
    <mergeCell ref="AA236:AF237"/>
    <mergeCell ref="AA156:AF157"/>
    <mergeCell ref="AG156:AJ157"/>
    <mergeCell ref="AZ88:BH89"/>
    <mergeCell ref="AG88:AJ89"/>
    <mergeCell ref="AR82:AY83"/>
    <mergeCell ref="AZ82:BH83"/>
    <mergeCell ref="AR86:AY87"/>
    <mergeCell ref="AZ86:BH87"/>
    <mergeCell ref="AA92:AF93"/>
    <mergeCell ref="AG92:AJ93"/>
    <mergeCell ref="AK92:AQ93"/>
    <mergeCell ref="AK218:AQ219"/>
    <mergeCell ref="AR242:AY243"/>
    <mergeCell ref="AZ242:BH243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E260:Z261"/>
    <mergeCell ref="AA260:AF261"/>
    <mergeCell ref="AG260:AJ261"/>
    <mergeCell ref="AK260:AQ261"/>
    <mergeCell ref="AR260:AY261"/>
    <mergeCell ref="AZ260:BH261"/>
    <mergeCell ref="A257:F258"/>
    <mergeCell ref="AR246:AY247"/>
    <mergeCell ref="AZ246:BH247"/>
    <mergeCell ref="AA246:AF247"/>
    <mergeCell ref="AG246:AJ247"/>
    <mergeCell ref="AK246:AQ247"/>
    <mergeCell ref="G257:G258"/>
    <mergeCell ref="A260:D261"/>
    <mergeCell ref="AG268:AJ269"/>
    <mergeCell ref="AK268:AQ269"/>
    <mergeCell ref="AR268:AY269"/>
    <mergeCell ref="AZ268:BH269"/>
    <mergeCell ref="AG266:AJ267"/>
    <mergeCell ref="AK266:AQ267"/>
    <mergeCell ref="AR266:AY267"/>
    <mergeCell ref="AZ266:BH267"/>
    <mergeCell ref="V251:AM252"/>
    <mergeCell ref="AA276:AF277"/>
    <mergeCell ref="E274:Z275"/>
    <mergeCell ref="AA274:AF275"/>
    <mergeCell ref="AR262:AY263"/>
    <mergeCell ref="AZ262:BH263"/>
    <mergeCell ref="A264:B265"/>
    <mergeCell ref="C264:D265"/>
    <mergeCell ref="E264:Z265"/>
    <mergeCell ref="AA264:AF265"/>
    <mergeCell ref="AG264:AJ265"/>
    <mergeCell ref="AK264:AQ265"/>
    <mergeCell ref="AR264:AY265"/>
    <mergeCell ref="AZ264:BH265"/>
    <mergeCell ref="A262:B263"/>
    <mergeCell ref="C262:D263"/>
    <mergeCell ref="E262:Z263"/>
    <mergeCell ref="AA262:AF263"/>
    <mergeCell ref="A272:B273"/>
    <mergeCell ref="C272:D273"/>
    <mergeCell ref="E272:Z273"/>
    <mergeCell ref="A268:B269"/>
    <mergeCell ref="C268:D269"/>
    <mergeCell ref="E268:Z269"/>
    <mergeCell ref="AA268:AF269"/>
    <mergeCell ref="AG262:AJ263"/>
    <mergeCell ref="AK262:AQ263"/>
    <mergeCell ref="AR272:AY273"/>
    <mergeCell ref="AZ272:BH273"/>
    <mergeCell ref="AA280:AF281"/>
    <mergeCell ref="AG280:AJ281"/>
    <mergeCell ref="AK280:AQ281"/>
    <mergeCell ref="AR280:AY281"/>
    <mergeCell ref="AR274:AY275"/>
    <mergeCell ref="AG272:AJ273"/>
    <mergeCell ref="AR156:AY157"/>
    <mergeCell ref="AZ156:BH157"/>
    <mergeCell ref="AZ218:BH219"/>
    <mergeCell ref="A16:B16"/>
    <mergeCell ref="AA218:AF219"/>
    <mergeCell ref="AG218:AJ219"/>
    <mergeCell ref="AR218:AY219"/>
    <mergeCell ref="AZ278:BH279"/>
    <mergeCell ref="AZ276:BH277"/>
    <mergeCell ref="AZ274:BH275"/>
    <mergeCell ref="AK272:AQ273"/>
    <mergeCell ref="AK278:AQ279"/>
    <mergeCell ref="AG276:AJ277"/>
    <mergeCell ref="AK276:AQ277"/>
    <mergeCell ref="AR276:AY277"/>
    <mergeCell ref="AG274:AJ275"/>
    <mergeCell ref="AK274:AQ275"/>
    <mergeCell ref="AK270:AQ271"/>
    <mergeCell ref="AR270:AY271"/>
    <mergeCell ref="AZ270:BH271"/>
    <mergeCell ref="A276:B277"/>
    <mergeCell ref="A17:T18"/>
    <mergeCell ref="W17:AP18"/>
    <mergeCell ref="AQ17:BH18"/>
    <mergeCell ref="C276:D277"/>
    <mergeCell ref="E276:Z277"/>
    <mergeCell ref="AN1:AP1"/>
    <mergeCell ref="AQ1:AS1"/>
    <mergeCell ref="AT1:AU1"/>
    <mergeCell ref="AV1:AX1"/>
    <mergeCell ref="AY1:AZ1"/>
    <mergeCell ref="BA1:BC1"/>
    <mergeCell ref="BD1:BH1"/>
    <mergeCell ref="A6:W7"/>
    <mergeCell ref="AH9:AV10"/>
    <mergeCell ref="BB3:BH4"/>
    <mergeCell ref="A9:F10"/>
    <mergeCell ref="H9:O10"/>
    <mergeCell ref="P9:P10"/>
    <mergeCell ref="AK156:AQ157"/>
    <mergeCell ref="AZ94:BH95"/>
    <mergeCell ref="AZ90:BH91"/>
    <mergeCell ref="AR92:AY93"/>
    <mergeCell ref="AZ92:BH93"/>
    <mergeCell ref="AZ76:BH77"/>
    <mergeCell ref="AR76:AY77"/>
    <mergeCell ref="AR94:AY95"/>
    <mergeCell ref="A88:B89"/>
    <mergeCell ref="A90:B91"/>
    <mergeCell ref="C90:D91"/>
    <mergeCell ref="E90:Z91"/>
    <mergeCell ref="AA90:AF91"/>
    <mergeCell ref="AG90:AJ91"/>
    <mergeCell ref="AK90:AQ91"/>
    <mergeCell ref="AR90:AY91"/>
    <mergeCell ref="AR88:AY89"/>
    <mergeCell ref="AA94:AF95"/>
    <mergeCell ref="AG94:AJ95"/>
    <mergeCell ref="Q9:W10"/>
    <mergeCell ref="X9:AC10"/>
    <mergeCell ref="AD9:AE10"/>
    <mergeCell ref="A11:F12"/>
    <mergeCell ref="G11:G12"/>
    <mergeCell ref="H11:AE12"/>
    <mergeCell ref="A13:F14"/>
    <mergeCell ref="G13:G14"/>
    <mergeCell ref="H13:AE14"/>
    <mergeCell ref="C16:R16"/>
    <mergeCell ref="S16:T16"/>
    <mergeCell ref="W16:X16"/>
    <mergeCell ref="Y16:AN16"/>
    <mergeCell ref="AO16:AP16"/>
    <mergeCell ref="AQ16:AR16"/>
    <mergeCell ref="AS16:BF16"/>
    <mergeCell ref="BG16:BH16"/>
    <mergeCell ref="G9:G10"/>
    <mergeCell ref="A20:D21"/>
    <mergeCell ref="E20:Z21"/>
    <mergeCell ref="AA20:AF21"/>
    <mergeCell ref="AG20:AJ21"/>
    <mergeCell ref="AK20:AQ21"/>
    <mergeCell ref="AR20:AY2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4:B25"/>
    <mergeCell ref="C24:D25"/>
    <mergeCell ref="E24:Z25"/>
    <mergeCell ref="AA24:AF25"/>
    <mergeCell ref="AG24:AJ25"/>
    <mergeCell ref="AK24:AQ25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8:B29"/>
    <mergeCell ref="C28:D29"/>
    <mergeCell ref="E28:Z29"/>
    <mergeCell ref="AA28:AF29"/>
    <mergeCell ref="AG28:AJ29"/>
    <mergeCell ref="AK28:AQ29"/>
    <mergeCell ref="AR28:AY29"/>
    <mergeCell ref="AZ28:BH29"/>
    <mergeCell ref="AR34:AY35"/>
    <mergeCell ref="AZ34:BH35"/>
    <mergeCell ref="A30:B31"/>
    <mergeCell ref="C30:D31"/>
    <mergeCell ref="E30:Z31"/>
    <mergeCell ref="AA30:AF31"/>
    <mergeCell ref="AG30:AJ31"/>
    <mergeCell ref="AK30:AQ31"/>
    <mergeCell ref="AR30:AY31"/>
    <mergeCell ref="A32:B33"/>
    <mergeCell ref="C32:D33"/>
    <mergeCell ref="E32:Z33"/>
    <mergeCell ref="AA32:AF33"/>
    <mergeCell ref="AZ30:BH31"/>
    <mergeCell ref="AG32:AJ33"/>
    <mergeCell ref="AK32:AQ33"/>
    <mergeCell ref="AK40:AQ41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4:B45"/>
    <mergeCell ref="C44:D45"/>
    <mergeCell ref="E44:Z45"/>
    <mergeCell ref="AA44:AF45"/>
    <mergeCell ref="AG44:AJ45"/>
    <mergeCell ref="AK44:AQ45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8:B49"/>
    <mergeCell ref="C48:D49"/>
    <mergeCell ref="E48:Z49"/>
    <mergeCell ref="AA48:AF49"/>
    <mergeCell ref="AG48:AJ49"/>
    <mergeCell ref="AK48:AQ49"/>
    <mergeCell ref="AR48:AY49"/>
    <mergeCell ref="AZ48:BH49"/>
    <mergeCell ref="A60:Z61"/>
    <mergeCell ref="AA60:AF61"/>
    <mergeCell ref="AG60:AJ61"/>
    <mergeCell ref="AK60:AQ61"/>
    <mergeCell ref="AR60:AY61"/>
    <mergeCell ref="AZ60:BH61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52:B53"/>
    <mergeCell ref="C52:D53"/>
    <mergeCell ref="E52:Z53"/>
    <mergeCell ref="AA52:AF53"/>
    <mergeCell ref="AG52:AJ53"/>
    <mergeCell ref="AK52:AQ53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H71:AE72"/>
    <mergeCell ref="A62:BH62"/>
    <mergeCell ref="V65:AM66"/>
    <mergeCell ref="A74:D75"/>
    <mergeCell ref="A92:B93"/>
    <mergeCell ref="C92:D93"/>
    <mergeCell ref="E92:Z93"/>
    <mergeCell ref="A94:B95"/>
    <mergeCell ref="C94:D95"/>
    <mergeCell ref="E94:Z95"/>
    <mergeCell ref="AR84:AY85"/>
    <mergeCell ref="AZ84:BH85"/>
    <mergeCell ref="E86:Z87"/>
    <mergeCell ref="C88:D89"/>
    <mergeCell ref="E88:Z89"/>
    <mergeCell ref="AA88:AF89"/>
    <mergeCell ref="AK88:AQ89"/>
    <mergeCell ref="A82:B83"/>
    <mergeCell ref="C82:D83"/>
    <mergeCell ref="E82:Z83"/>
    <mergeCell ref="AA82:AF83"/>
    <mergeCell ref="AG86:AJ87"/>
    <mergeCell ref="AK82:AQ83"/>
    <mergeCell ref="AG80:AJ81"/>
    <mergeCell ref="AK76:AQ77"/>
    <mergeCell ref="AZ74:BH75"/>
    <mergeCell ref="E74:Z75"/>
    <mergeCell ref="AA74:AF75"/>
    <mergeCell ref="AG74:AJ75"/>
    <mergeCell ref="AK74:AQ75"/>
    <mergeCell ref="AR74:AY75"/>
    <mergeCell ref="A76:B77"/>
    <mergeCell ref="E96:Z97"/>
    <mergeCell ref="AA96:AF97"/>
    <mergeCell ref="BA65:BH66"/>
    <mergeCell ref="A56:B57"/>
    <mergeCell ref="C56:D57"/>
    <mergeCell ref="E56:Z57"/>
    <mergeCell ref="AA56:AF57"/>
    <mergeCell ref="AG56:AJ57"/>
    <mergeCell ref="AK56:AQ57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G96:AJ97"/>
    <mergeCell ref="AK96:AQ97"/>
    <mergeCell ref="AR96:AY97"/>
    <mergeCell ref="AZ96:BH97"/>
    <mergeCell ref="AK80:AQ81"/>
    <mergeCell ref="A80:B81"/>
    <mergeCell ref="C80:D81"/>
    <mergeCell ref="E80:Z81"/>
    <mergeCell ref="AA80:AF81"/>
    <mergeCell ref="AK84:AQ85"/>
    <mergeCell ref="AG76:AJ77"/>
    <mergeCell ref="A71:F72"/>
    <mergeCell ref="G71:G72"/>
    <mergeCell ref="A98:B99"/>
    <mergeCell ref="C98:D99"/>
    <mergeCell ref="E98:Z99"/>
    <mergeCell ref="AA98:AF99"/>
    <mergeCell ref="AG98:AJ99"/>
    <mergeCell ref="AK98:AQ99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C104:D105"/>
    <mergeCell ref="E104:Z105"/>
    <mergeCell ref="AA104:AF105"/>
    <mergeCell ref="AG104:AJ105"/>
    <mergeCell ref="AK104:AQ105"/>
    <mergeCell ref="AR104:AY105"/>
    <mergeCell ref="AZ104:BH105"/>
    <mergeCell ref="A106:B107"/>
    <mergeCell ref="C106:D107"/>
    <mergeCell ref="E106:Z107"/>
    <mergeCell ref="AA106:AF107"/>
    <mergeCell ref="AG106:AJ107"/>
    <mergeCell ref="AK106:AQ107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10:B111"/>
    <mergeCell ref="C110:D111"/>
    <mergeCell ref="E110:Z111"/>
    <mergeCell ref="AA110:AF111"/>
    <mergeCell ref="AG110:AJ111"/>
    <mergeCell ref="AK110:AQ111"/>
    <mergeCell ref="AR110:AY111"/>
    <mergeCell ref="AZ110:BH111"/>
    <mergeCell ref="A112:B113"/>
    <mergeCell ref="C112:D113"/>
    <mergeCell ref="A120:E121"/>
    <mergeCell ref="F120:U121"/>
    <mergeCell ref="V120:Z121"/>
    <mergeCell ref="A122:E123"/>
    <mergeCell ref="F122:U123"/>
    <mergeCell ref="V122:Z123"/>
    <mergeCell ref="AA114:AF115"/>
    <mergeCell ref="AK114:AQ115"/>
    <mergeCell ref="AR114:AY115"/>
    <mergeCell ref="A114:B115"/>
    <mergeCell ref="C114:D115"/>
    <mergeCell ref="E114:Z115"/>
    <mergeCell ref="AG114:AJ115"/>
    <mergeCell ref="AZ114:BH115"/>
    <mergeCell ref="AG116:AJ117"/>
    <mergeCell ref="AK116:AQ117"/>
    <mergeCell ref="AR116:AY117"/>
    <mergeCell ref="AZ116:BH117"/>
    <mergeCell ref="A116:B117"/>
    <mergeCell ref="C116:D117"/>
    <mergeCell ref="E116:Z117"/>
    <mergeCell ref="AA116:AF117"/>
    <mergeCell ref="AG118:AJ119"/>
    <mergeCell ref="AK118:AQ119"/>
    <mergeCell ref="AR118:AY119"/>
    <mergeCell ref="AZ118:BH119"/>
    <mergeCell ref="A118:B119"/>
    <mergeCell ref="C118:D119"/>
    <mergeCell ref="E118:Z119"/>
    <mergeCell ref="AA118:AF119"/>
    <mergeCell ref="AR162:AY163"/>
    <mergeCell ref="AZ162:BH163"/>
    <mergeCell ref="AA170:AF171"/>
    <mergeCell ref="AG170:AJ171"/>
    <mergeCell ref="AK170:AQ171"/>
    <mergeCell ref="AR170:AY171"/>
    <mergeCell ref="AZ170:BH171"/>
    <mergeCell ref="A172:B173"/>
    <mergeCell ref="C172:D173"/>
    <mergeCell ref="E172:Z173"/>
    <mergeCell ref="AA172:AF173"/>
    <mergeCell ref="AG172:AJ173"/>
    <mergeCell ref="AK172:AQ173"/>
    <mergeCell ref="AR172:AY173"/>
    <mergeCell ref="AZ172:BH173"/>
    <mergeCell ref="A164:B165"/>
    <mergeCell ref="C164:D165"/>
    <mergeCell ref="E164:Z165"/>
    <mergeCell ref="AA164:AF165"/>
    <mergeCell ref="AG164:AJ165"/>
    <mergeCell ref="AK164:AQ165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A168:AF169"/>
    <mergeCell ref="AG168:AJ169"/>
    <mergeCell ref="A218:B219"/>
    <mergeCell ref="C218:D219"/>
    <mergeCell ref="E218:Z219"/>
    <mergeCell ref="A174:B175"/>
    <mergeCell ref="C174:D175"/>
    <mergeCell ref="A182:E183"/>
    <mergeCell ref="F182:U183"/>
    <mergeCell ref="V182:Z183"/>
    <mergeCell ref="A184:E185"/>
    <mergeCell ref="F184:U185"/>
    <mergeCell ref="V184:Z185"/>
    <mergeCell ref="A168:B169"/>
    <mergeCell ref="C168:D169"/>
    <mergeCell ref="E168:Z169"/>
    <mergeCell ref="A170:B171"/>
    <mergeCell ref="C170:D171"/>
    <mergeCell ref="E170:Z171"/>
    <mergeCell ref="E174:Z175"/>
    <mergeCell ref="E204:Z205"/>
    <mergeCell ref="V189:AM190"/>
    <mergeCell ref="AK214:AQ215"/>
    <mergeCell ref="AG212:AJ213"/>
    <mergeCell ref="AK212:AQ213"/>
    <mergeCell ref="AA174:AF175"/>
    <mergeCell ref="AG174:AJ175"/>
    <mergeCell ref="AK174:AQ175"/>
    <mergeCell ref="AA176:AF177"/>
    <mergeCell ref="AK176:AQ177"/>
    <mergeCell ref="A176:B177"/>
    <mergeCell ref="C176:D177"/>
    <mergeCell ref="E176:Z177"/>
    <mergeCell ref="AR174:AY175"/>
    <mergeCell ref="C230:D231"/>
    <mergeCell ref="E230:Z231"/>
    <mergeCell ref="AA230:AF231"/>
    <mergeCell ref="AG230:AJ231"/>
    <mergeCell ref="AK230:AQ231"/>
    <mergeCell ref="AR230:AY231"/>
    <mergeCell ref="AZ230:BH231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22:B223"/>
    <mergeCell ref="C222:D223"/>
    <mergeCell ref="E222:Z223"/>
    <mergeCell ref="AA222:AF223"/>
    <mergeCell ref="AG222:AJ223"/>
    <mergeCell ref="AK222:AQ223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A232:AF233"/>
    <mergeCell ref="AG232:AJ233"/>
    <mergeCell ref="AK232:AQ233"/>
    <mergeCell ref="AR232:AY233"/>
    <mergeCell ref="AZ232:BH233"/>
    <mergeCell ref="A234:B235"/>
    <mergeCell ref="C234:D235"/>
    <mergeCell ref="E234:Z235"/>
    <mergeCell ref="AA234:AF235"/>
    <mergeCell ref="AG234:AJ235"/>
    <mergeCell ref="AK234:AQ235"/>
    <mergeCell ref="AR234:AY235"/>
    <mergeCell ref="AZ234:BH235"/>
    <mergeCell ref="A236:B237"/>
    <mergeCell ref="C236:D237"/>
    <mergeCell ref="A226:B227"/>
    <mergeCell ref="C226:D227"/>
    <mergeCell ref="E226:Z227"/>
    <mergeCell ref="AA226:AF227"/>
    <mergeCell ref="AG226:AJ227"/>
    <mergeCell ref="AK226:AQ227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30:B231"/>
    <mergeCell ref="A278:B279"/>
    <mergeCell ref="C278:D279"/>
    <mergeCell ref="E278:Z279"/>
    <mergeCell ref="A280:B281"/>
    <mergeCell ref="C280:D281"/>
    <mergeCell ref="E280:Z281"/>
    <mergeCell ref="H257:AE258"/>
    <mergeCell ref="A244:E245"/>
    <mergeCell ref="F244:U245"/>
    <mergeCell ref="V244:Z245"/>
    <mergeCell ref="A246:E247"/>
    <mergeCell ref="F246:U247"/>
    <mergeCell ref="V246:Z247"/>
    <mergeCell ref="A254:W255"/>
    <mergeCell ref="AH255:AV256"/>
    <mergeCell ref="AA278:AF279"/>
    <mergeCell ref="AG278:AJ279"/>
    <mergeCell ref="AA272:AF273"/>
    <mergeCell ref="A274:B275"/>
    <mergeCell ref="C274:D275"/>
    <mergeCell ref="AG270:AJ271"/>
    <mergeCell ref="A270:B271"/>
    <mergeCell ref="C270:D271"/>
    <mergeCell ref="E270:Z271"/>
    <mergeCell ref="AA270:AF271"/>
    <mergeCell ref="A266:B267"/>
    <mergeCell ref="C266:D267"/>
    <mergeCell ref="E266:Z267"/>
    <mergeCell ref="AA266:AF267"/>
    <mergeCell ref="AH257:BH258"/>
    <mergeCell ref="AZ280:BH281"/>
    <mergeCell ref="AR278:AY279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4:B285"/>
    <mergeCell ref="C284:D285"/>
    <mergeCell ref="E284:Z285"/>
    <mergeCell ref="AA284:AF285"/>
    <mergeCell ref="AG284:AJ285"/>
    <mergeCell ref="AK284:AQ285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8:B289"/>
    <mergeCell ref="C288:D289"/>
    <mergeCell ref="E288:Z289"/>
    <mergeCell ref="AA288:AF289"/>
    <mergeCell ref="AG288:AJ289"/>
    <mergeCell ref="AK288:AQ289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92:B293"/>
    <mergeCell ref="C292:D293"/>
    <mergeCell ref="E292:Z293"/>
    <mergeCell ref="AA292:AF293"/>
    <mergeCell ref="AG292:AJ293"/>
    <mergeCell ref="AK292:AQ293"/>
    <mergeCell ref="AR292:AY293"/>
    <mergeCell ref="AZ292:BH293"/>
    <mergeCell ref="AK302:AQ303"/>
    <mergeCell ref="AR302:AY303"/>
    <mergeCell ref="AZ302:BH30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6:B297"/>
    <mergeCell ref="C296:D297"/>
    <mergeCell ref="E296:Z297"/>
    <mergeCell ref="AA296:AF297"/>
    <mergeCell ref="AG296:AJ297"/>
    <mergeCell ref="AK296:AQ297"/>
    <mergeCell ref="AR296:AY297"/>
    <mergeCell ref="AZ296:BH297"/>
    <mergeCell ref="AK306:AQ307"/>
    <mergeCell ref="AR306:AY307"/>
    <mergeCell ref="AZ306:BH307"/>
    <mergeCell ref="A308:E309"/>
    <mergeCell ref="F308:U309"/>
    <mergeCell ref="V308:Z309"/>
    <mergeCell ref="AA308:AF309"/>
    <mergeCell ref="AG308:AJ309"/>
    <mergeCell ref="AK308:AQ309"/>
    <mergeCell ref="AR308:AY309"/>
    <mergeCell ref="AZ308:BH309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300:B301"/>
    <mergeCell ref="C300:D301"/>
    <mergeCell ref="E300:Z301"/>
    <mergeCell ref="AA300:AF301"/>
    <mergeCell ref="AG300:AJ301"/>
    <mergeCell ref="AK300:AQ301"/>
    <mergeCell ref="AR300:AY301"/>
    <mergeCell ref="AZ300:BH301"/>
    <mergeCell ref="A302:B303"/>
    <mergeCell ref="C302:D303"/>
    <mergeCell ref="E302:Z303"/>
    <mergeCell ref="AA302:AF303"/>
    <mergeCell ref="AG302:AJ303"/>
    <mergeCell ref="V3:AM4"/>
    <mergeCell ref="A68:W69"/>
    <mergeCell ref="AN63:AP63"/>
    <mergeCell ref="AQ63:AS63"/>
    <mergeCell ref="AT63:AU63"/>
    <mergeCell ref="AV63:AX63"/>
    <mergeCell ref="AY63:AZ63"/>
    <mergeCell ref="BA63:BC63"/>
    <mergeCell ref="BD63:BH63"/>
    <mergeCell ref="BA127:BH128"/>
    <mergeCell ref="BA189:BH190"/>
    <mergeCell ref="BA251:BH252"/>
    <mergeCell ref="AH11:BH14"/>
    <mergeCell ref="AH69:AV70"/>
    <mergeCell ref="AH71:BH72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30:W131"/>
    <mergeCell ref="AH131:AV132"/>
    <mergeCell ref="H133:AE134"/>
    <mergeCell ref="AH133:BH134"/>
    <mergeCell ref="A186:BH186"/>
    <mergeCell ref="AN187:AP187"/>
    <mergeCell ref="A232:B233"/>
    <mergeCell ref="C232:D233"/>
    <mergeCell ref="E232:Z233"/>
    <mergeCell ref="A310:BH310"/>
    <mergeCell ref="AQ187:AS187"/>
    <mergeCell ref="AT187:AU187"/>
    <mergeCell ref="AV187:AX187"/>
    <mergeCell ref="AY187:AZ187"/>
    <mergeCell ref="BA187:BC187"/>
    <mergeCell ref="BD187:BH187"/>
    <mergeCell ref="A192:W193"/>
    <mergeCell ref="AH193:AV194"/>
    <mergeCell ref="H195:AE196"/>
    <mergeCell ref="AH195:BH196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304:B305"/>
    <mergeCell ref="C304:D305"/>
    <mergeCell ref="E304:Z305"/>
    <mergeCell ref="AA304:AF305"/>
    <mergeCell ref="AG304:AJ305"/>
    <mergeCell ref="AK304:AQ305"/>
    <mergeCell ref="AR304:AY305"/>
    <mergeCell ref="AZ304:BH305"/>
    <mergeCell ref="A306:E307"/>
    <mergeCell ref="F306:U307"/>
    <mergeCell ref="V306:Z307"/>
    <mergeCell ref="AA306:AF307"/>
    <mergeCell ref="AG306:AJ307"/>
  </mergeCells>
  <phoneticPr fontId="1"/>
  <conditionalFormatting sqref="AR138:AY185 AR200:AY247 AR262:AY309 AR76:AY123 AR22:AY61">
    <cfRule type="cellIs" dxfId="89" priority="6" operator="equal">
      <formula>0</formula>
    </cfRule>
  </conditionalFormatting>
  <conditionalFormatting sqref="AR308:AY309 AR246:AY247 AR184:AY185 AR122:AY123">
    <cfRule type="cellIs" dxfId="88" priority="5" stopIfTrue="1" operator="equal">
      <formula>0</formula>
    </cfRule>
  </conditionalFormatting>
  <conditionalFormatting sqref="H71:AE72">
    <cfRule type="cellIs" dxfId="87" priority="4" stopIfTrue="1" operator="equal">
      <formula>0</formula>
    </cfRule>
  </conditionalFormatting>
  <conditionalFormatting sqref="H133:AE134">
    <cfRule type="cellIs" dxfId="86" priority="3" stopIfTrue="1" operator="equal">
      <formula>0</formula>
    </cfRule>
  </conditionalFormatting>
  <conditionalFormatting sqref="H195:AE196">
    <cfRule type="cellIs" dxfId="85" priority="2" stopIfTrue="1" operator="equal">
      <formula>0</formula>
    </cfRule>
  </conditionalFormatting>
  <conditionalFormatting sqref="H257:AE258">
    <cfRule type="cellIs" dxfId="84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r:id="rId1"/>
  <headerFooter alignWithMargins="0">
    <oddFooter>&amp;L&amp;"HGｺﾞｼｯｸM,ﾒﾃﾞｨｳﾑ"請求書(工事別)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2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2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2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2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2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83" priority="6" operator="equal">
      <formula>0</formula>
    </cfRule>
  </conditionalFormatting>
  <conditionalFormatting sqref="AR308:AY309 AR246:AY247 AR184:AY185 AR122:AY123">
    <cfRule type="cellIs" dxfId="82" priority="5" stopIfTrue="1" operator="equal">
      <formula>0</formula>
    </cfRule>
  </conditionalFormatting>
  <conditionalFormatting sqref="H71:AE72">
    <cfRule type="cellIs" dxfId="81" priority="4" stopIfTrue="1" operator="equal">
      <formula>0</formula>
    </cfRule>
  </conditionalFormatting>
  <conditionalFormatting sqref="H133:AE134">
    <cfRule type="cellIs" dxfId="80" priority="3" stopIfTrue="1" operator="equal">
      <formula>0</formula>
    </cfRule>
  </conditionalFormatting>
  <conditionalFormatting sqref="H195:AE196">
    <cfRule type="cellIs" dxfId="79" priority="2" stopIfTrue="1" operator="equal">
      <formula>0</formula>
    </cfRule>
  </conditionalFormatting>
  <conditionalFormatting sqref="H257:AE258">
    <cfRule type="cellIs" dxfId="78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3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3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3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3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3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77" priority="6" operator="equal">
      <formula>0</formula>
    </cfRule>
  </conditionalFormatting>
  <conditionalFormatting sqref="AR308:AY309 AR246:AY247 AR184:AY185 AR122:AY123">
    <cfRule type="cellIs" dxfId="76" priority="5" stopIfTrue="1" operator="equal">
      <formula>0</formula>
    </cfRule>
  </conditionalFormatting>
  <conditionalFormatting sqref="H71:AE72">
    <cfRule type="cellIs" dxfId="75" priority="4" stopIfTrue="1" operator="equal">
      <formula>0</formula>
    </cfRule>
  </conditionalFormatting>
  <conditionalFormatting sqref="H133:AE134">
    <cfRule type="cellIs" dxfId="74" priority="3" stopIfTrue="1" operator="equal">
      <formula>0</formula>
    </cfRule>
  </conditionalFormatting>
  <conditionalFormatting sqref="H195:AE196">
    <cfRule type="cellIs" dxfId="73" priority="2" stopIfTrue="1" operator="equal">
      <formula>0</formula>
    </cfRule>
  </conditionalFormatting>
  <conditionalFormatting sqref="H257:AE258">
    <cfRule type="cellIs" dxfId="72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4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4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4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4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4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71" priority="6" operator="equal">
      <formula>0</formula>
    </cfRule>
  </conditionalFormatting>
  <conditionalFormatting sqref="AR308:AY309 AR246:AY247 AR184:AY185 AR122:AY123">
    <cfRule type="cellIs" dxfId="70" priority="5" stopIfTrue="1" operator="equal">
      <formula>0</formula>
    </cfRule>
  </conditionalFormatting>
  <conditionalFormatting sqref="H71:AE72">
    <cfRule type="cellIs" dxfId="69" priority="4" stopIfTrue="1" operator="equal">
      <formula>0</formula>
    </cfRule>
  </conditionalFormatting>
  <conditionalFormatting sqref="H133:AE134">
    <cfRule type="cellIs" dxfId="68" priority="3" stopIfTrue="1" operator="equal">
      <formula>0</formula>
    </cfRule>
  </conditionalFormatting>
  <conditionalFormatting sqref="H195:AE196">
    <cfRule type="cellIs" dxfId="67" priority="2" stopIfTrue="1" operator="equal">
      <formula>0</formula>
    </cfRule>
  </conditionalFormatting>
  <conditionalFormatting sqref="H257:AE258">
    <cfRule type="cellIs" dxfId="66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5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5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5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5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5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65" priority="6" operator="equal">
      <formula>0</formula>
    </cfRule>
  </conditionalFormatting>
  <conditionalFormatting sqref="AR308:AY309 AR246:AY247 AR184:AY185 AR122:AY123">
    <cfRule type="cellIs" dxfId="64" priority="5" stopIfTrue="1" operator="equal">
      <formula>0</formula>
    </cfRule>
  </conditionalFormatting>
  <conditionalFormatting sqref="H71:AE72">
    <cfRule type="cellIs" dxfId="63" priority="4" stopIfTrue="1" operator="equal">
      <formula>0</formula>
    </cfRule>
  </conditionalFormatting>
  <conditionalFormatting sqref="H133:AE134">
    <cfRule type="cellIs" dxfId="62" priority="3" stopIfTrue="1" operator="equal">
      <formula>0</formula>
    </cfRule>
  </conditionalFormatting>
  <conditionalFormatting sqref="H195:AE196">
    <cfRule type="cellIs" dxfId="61" priority="2" stopIfTrue="1" operator="equal">
      <formula>0</formula>
    </cfRule>
  </conditionalFormatting>
  <conditionalFormatting sqref="H257:AE258">
    <cfRule type="cellIs" dxfId="60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6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6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6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6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6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59" priority="6" operator="equal">
      <formula>0</formula>
    </cfRule>
  </conditionalFormatting>
  <conditionalFormatting sqref="AR308:AY309 AR246:AY247 AR184:AY185 AR122:AY123">
    <cfRule type="cellIs" dxfId="58" priority="5" stopIfTrue="1" operator="equal">
      <formula>0</formula>
    </cfRule>
  </conditionalFormatting>
  <conditionalFormatting sqref="H71:AE72">
    <cfRule type="cellIs" dxfId="57" priority="4" stopIfTrue="1" operator="equal">
      <formula>0</formula>
    </cfRule>
  </conditionalFormatting>
  <conditionalFormatting sqref="H133:AE134">
    <cfRule type="cellIs" dxfId="56" priority="3" stopIfTrue="1" operator="equal">
      <formula>0</formula>
    </cfRule>
  </conditionalFormatting>
  <conditionalFormatting sqref="H195:AE196">
    <cfRule type="cellIs" dxfId="55" priority="2" stopIfTrue="1" operator="equal">
      <formula>0</formula>
    </cfRule>
  </conditionalFormatting>
  <conditionalFormatting sqref="H257:AE258">
    <cfRule type="cellIs" dxfId="54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H311"/>
  <sheetViews>
    <sheetView topLeftCell="A4"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7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7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7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7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7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53" priority="6" operator="equal">
      <formula>0</formula>
    </cfRule>
  </conditionalFormatting>
  <conditionalFormatting sqref="AR308:AY309 AR246:AY247 AR184:AY185 AR122:AY123">
    <cfRule type="cellIs" dxfId="52" priority="5" stopIfTrue="1" operator="equal">
      <formula>0</formula>
    </cfRule>
  </conditionalFormatting>
  <conditionalFormatting sqref="H71:AE72">
    <cfRule type="cellIs" dxfId="51" priority="4" stopIfTrue="1" operator="equal">
      <formula>0</formula>
    </cfRule>
  </conditionalFormatting>
  <conditionalFormatting sqref="H133:AE134">
    <cfRule type="cellIs" dxfId="50" priority="3" stopIfTrue="1" operator="equal">
      <formula>0</formula>
    </cfRule>
  </conditionalFormatting>
  <conditionalFormatting sqref="H195:AE196">
    <cfRule type="cellIs" dxfId="49" priority="2" stopIfTrue="1" operator="equal">
      <formula>0</formula>
    </cfRule>
  </conditionalFormatting>
  <conditionalFormatting sqref="H257:AE258">
    <cfRule type="cellIs" dxfId="48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BH311"/>
  <sheetViews>
    <sheetView workbookViewId="0">
      <selection activeCell="A254" sqref="A254:W255"/>
    </sheetView>
  </sheetViews>
  <sheetFormatPr defaultColWidth="1.625" defaultRowHeight="13.5" customHeight="1" x14ac:dyDescent="0.15"/>
  <cols>
    <col min="1" max="18" width="1.625" style="3"/>
    <col min="19" max="19" width="1.625" style="4"/>
    <col min="20" max="16384" width="1.625" style="3"/>
  </cols>
  <sheetData>
    <row r="1" spans="1:60" ht="13.5" customHeight="1" x14ac:dyDescent="0.15">
      <c r="S1" s="3"/>
      <c r="AN1" s="88" t="s">
        <v>11</v>
      </c>
      <c r="AO1" s="88"/>
      <c r="AP1" s="88"/>
      <c r="AQ1" s="137">
        <f>総括!AM1</f>
        <v>0</v>
      </c>
      <c r="AR1" s="137"/>
      <c r="AS1" s="137"/>
      <c r="AT1" s="86" t="s">
        <v>12</v>
      </c>
      <c r="AU1" s="86"/>
      <c r="AV1" s="339">
        <f>総括!AR1</f>
        <v>0</v>
      </c>
      <c r="AW1" s="339"/>
      <c r="AX1" s="339"/>
      <c r="AY1" s="86" t="s">
        <v>13</v>
      </c>
      <c r="AZ1" s="86"/>
      <c r="BA1" s="137">
        <f>総括!AW1</f>
        <v>20</v>
      </c>
      <c r="BB1" s="137"/>
      <c r="BC1" s="137"/>
      <c r="BD1" s="88" t="s">
        <v>26</v>
      </c>
      <c r="BE1" s="88"/>
      <c r="BF1" s="88"/>
      <c r="BG1" s="88"/>
      <c r="BH1" s="88"/>
    </row>
    <row r="3" spans="1:60" ht="13.5" customHeight="1" x14ac:dyDescent="0.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3"/>
      <c r="V3" s="127" t="s">
        <v>40</v>
      </c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22"/>
      <c r="AO3" s="22"/>
      <c r="AP3" s="22"/>
      <c r="AQ3" s="22"/>
      <c r="AR3" s="22"/>
      <c r="AS3" s="22"/>
      <c r="AT3" s="22"/>
      <c r="AU3" s="22"/>
      <c r="AV3" s="22"/>
      <c r="BB3" s="340">
        <v>8</v>
      </c>
      <c r="BC3" s="340"/>
      <c r="BD3" s="340"/>
      <c r="BE3" s="340"/>
      <c r="BF3" s="340"/>
      <c r="BG3" s="340"/>
      <c r="BH3" s="340"/>
    </row>
    <row r="4" spans="1:60" ht="13.5" customHeight="1" x14ac:dyDescent="0.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22"/>
      <c r="AO4" s="22"/>
      <c r="AP4" s="22"/>
      <c r="AQ4" s="22"/>
      <c r="AR4" s="22"/>
      <c r="AS4" s="22"/>
      <c r="AT4" s="22"/>
      <c r="AU4" s="22"/>
      <c r="AV4" s="22"/>
      <c r="BB4" s="340"/>
      <c r="BC4" s="340"/>
      <c r="BD4" s="340"/>
      <c r="BE4" s="340"/>
      <c r="BF4" s="340"/>
      <c r="BG4" s="340"/>
      <c r="BH4" s="340"/>
    </row>
    <row r="5" spans="1:60" ht="13.5" customHeight="1" x14ac:dyDescent="0.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AP5" s="22"/>
      <c r="AQ5" s="22"/>
      <c r="AR5" s="22"/>
      <c r="AS5" s="22"/>
      <c r="AT5" s="22"/>
      <c r="AU5" s="22"/>
      <c r="AV5" s="22"/>
    </row>
    <row r="6" spans="1:60" ht="13.5" customHeight="1" x14ac:dyDescent="0.15">
      <c r="A6" s="139" t="s">
        <v>46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21"/>
    </row>
    <row r="7" spans="1:60" ht="13.5" customHeight="1" x14ac:dyDescent="0.15">
      <c r="A7" s="139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21"/>
      <c r="Y7" s="21"/>
    </row>
    <row r="8" spans="1:60" ht="13.5" customHeight="1" x14ac:dyDescent="0.15">
      <c r="AI8" s="5"/>
    </row>
    <row r="9" spans="1:60" ht="13.5" customHeight="1" x14ac:dyDescent="0.15">
      <c r="A9" s="307" t="s">
        <v>0</v>
      </c>
      <c r="B9" s="308"/>
      <c r="C9" s="308"/>
      <c r="D9" s="308"/>
      <c r="E9" s="308"/>
      <c r="F9" s="308"/>
      <c r="G9" s="337"/>
      <c r="H9" s="341"/>
      <c r="I9" s="341"/>
      <c r="J9" s="341"/>
      <c r="K9" s="341"/>
      <c r="L9" s="341"/>
      <c r="M9" s="341"/>
      <c r="N9" s="341"/>
      <c r="O9" s="341"/>
      <c r="P9" s="343"/>
      <c r="Q9" s="307" t="s">
        <v>16</v>
      </c>
      <c r="R9" s="308"/>
      <c r="S9" s="308"/>
      <c r="T9" s="308"/>
      <c r="U9" s="308"/>
      <c r="V9" s="308"/>
      <c r="W9" s="309"/>
      <c r="X9" s="313"/>
      <c r="Y9" s="314"/>
      <c r="Z9" s="314"/>
      <c r="AA9" s="314"/>
      <c r="AB9" s="314"/>
      <c r="AC9" s="314"/>
      <c r="AD9" s="317" t="s">
        <v>17</v>
      </c>
      <c r="AE9" s="318"/>
      <c r="AF9" s="2"/>
      <c r="AH9" s="126" t="s">
        <v>39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</row>
    <row r="10" spans="1:60" ht="13.5" customHeight="1" x14ac:dyDescent="0.15">
      <c r="A10" s="310"/>
      <c r="B10" s="311"/>
      <c r="C10" s="311"/>
      <c r="D10" s="311"/>
      <c r="E10" s="311"/>
      <c r="F10" s="311"/>
      <c r="G10" s="338"/>
      <c r="H10" s="342"/>
      <c r="I10" s="342"/>
      <c r="J10" s="342"/>
      <c r="K10" s="342"/>
      <c r="L10" s="342"/>
      <c r="M10" s="342"/>
      <c r="N10" s="342"/>
      <c r="O10" s="342"/>
      <c r="P10" s="344"/>
      <c r="Q10" s="310"/>
      <c r="R10" s="311"/>
      <c r="S10" s="311"/>
      <c r="T10" s="311"/>
      <c r="U10" s="311"/>
      <c r="V10" s="311"/>
      <c r="W10" s="312"/>
      <c r="X10" s="315"/>
      <c r="Y10" s="316"/>
      <c r="Z10" s="316"/>
      <c r="AA10" s="316"/>
      <c r="AB10" s="316"/>
      <c r="AC10" s="316"/>
      <c r="AD10" s="319"/>
      <c r="AE10" s="320"/>
      <c r="AF10" s="2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</row>
    <row r="11" spans="1:60" ht="13.5" customHeight="1" x14ac:dyDescent="0.15">
      <c r="A11" s="307" t="s">
        <v>2</v>
      </c>
      <c r="B11" s="308"/>
      <c r="C11" s="308"/>
      <c r="D11" s="308"/>
      <c r="E11" s="308"/>
      <c r="F11" s="308"/>
      <c r="G11" s="281" t="s">
        <v>15</v>
      </c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2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ht="13.5" customHeight="1" x14ac:dyDescent="0.15">
      <c r="A12" s="310"/>
      <c r="B12" s="311"/>
      <c r="C12" s="311"/>
      <c r="D12" s="311"/>
      <c r="E12" s="311"/>
      <c r="F12" s="311"/>
      <c r="G12" s="282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4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ht="13.5" customHeight="1" x14ac:dyDescent="0.15">
      <c r="A13" s="307" t="s">
        <v>3</v>
      </c>
      <c r="B13" s="308"/>
      <c r="C13" s="308"/>
      <c r="D13" s="308"/>
      <c r="E13" s="308"/>
      <c r="F13" s="308"/>
      <c r="G13" s="281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6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13.5" customHeight="1" x14ac:dyDescent="0.15">
      <c r="A14" s="310"/>
      <c r="B14" s="311"/>
      <c r="C14" s="311"/>
      <c r="D14" s="311"/>
      <c r="E14" s="311"/>
      <c r="F14" s="311"/>
      <c r="G14" s="282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8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13.5" customHeight="1" thickBot="1" x14ac:dyDescent="0.2">
      <c r="S15" s="3"/>
    </row>
    <row r="16" spans="1:60" ht="13.5" customHeight="1" x14ac:dyDescent="0.15">
      <c r="A16" s="345"/>
      <c r="B16" s="329"/>
      <c r="C16" s="329" t="s">
        <v>37</v>
      </c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30"/>
      <c r="U16" s="6"/>
      <c r="V16" s="6"/>
      <c r="W16" s="331"/>
      <c r="X16" s="332"/>
      <c r="Y16" s="333" t="s">
        <v>38</v>
      </c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4"/>
      <c r="AQ16" s="335"/>
      <c r="AR16" s="333"/>
      <c r="AS16" s="336">
        <f>総括!AR16</f>
        <v>10</v>
      </c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3"/>
      <c r="BH16" s="334"/>
    </row>
    <row r="17" spans="1:60" ht="13.5" customHeight="1" x14ac:dyDescent="0.15">
      <c r="A17" s="346">
        <f>W17+AQ17</f>
        <v>0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8"/>
      <c r="W17" s="352">
        <f>AR308</f>
        <v>0</v>
      </c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53"/>
      <c r="AQ17" s="352">
        <f>ROUNDDOWN(W17*AS16*0.01,0)</f>
        <v>0</v>
      </c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53"/>
    </row>
    <row r="18" spans="1:60" ht="13.5" customHeight="1" thickBot="1" x14ac:dyDescent="0.2">
      <c r="A18" s="349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1"/>
      <c r="V18" s="7"/>
      <c r="W18" s="354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6"/>
      <c r="AQ18" s="354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6"/>
    </row>
    <row r="19" spans="1:60" ht="13.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3.5" customHeight="1" x14ac:dyDescent="0.15">
      <c r="A20" s="277" t="s">
        <v>1</v>
      </c>
      <c r="B20" s="278"/>
      <c r="C20" s="278"/>
      <c r="D20" s="283"/>
      <c r="E20" s="277" t="s">
        <v>20</v>
      </c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83"/>
      <c r="AA20" s="277" t="s">
        <v>4</v>
      </c>
      <c r="AB20" s="278"/>
      <c r="AC20" s="278"/>
      <c r="AD20" s="278"/>
      <c r="AE20" s="278"/>
      <c r="AF20" s="283"/>
      <c r="AG20" s="277" t="s">
        <v>5</v>
      </c>
      <c r="AH20" s="278"/>
      <c r="AI20" s="278"/>
      <c r="AJ20" s="283"/>
      <c r="AK20" s="277" t="s">
        <v>6</v>
      </c>
      <c r="AL20" s="278"/>
      <c r="AM20" s="278"/>
      <c r="AN20" s="278"/>
      <c r="AO20" s="278"/>
      <c r="AP20" s="278"/>
      <c r="AQ20" s="285"/>
      <c r="AR20" s="277" t="s">
        <v>7</v>
      </c>
      <c r="AS20" s="278"/>
      <c r="AT20" s="278"/>
      <c r="AU20" s="278"/>
      <c r="AV20" s="278"/>
      <c r="AW20" s="278"/>
      <c r="AX20" s="278"/>
      <c r="AY20" s="283"/>
      <c r="AZ20" s="277" t="s">
        <v>8</v>
      </c>
      <c r="BA20" s="278"/>
      <c r="BB20" s="278"/>
      <c r="BC20" s="278"/>
      <c r="BD20" s="278"/>
      <c r="BE20" s="278"/>
      <c r="BF20" s="278"/>
      <c r="BG20" s="278"/>
      <c r="BH20" s="283"/>
    </row>
    <row r="21" spans="1:60" ht="13.5" customHeight="1" x14ac:dyDescent="0.15">
      <c r="A21" s="279"/>
      <c r="B21" s="280"/>
      <c r="C21" s="280"/>
      <c r="D21" s="284"/>
      <c r="E21" s="279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4"/>
      <c r="AA21" s="279"/>
      <c r="AB21" s="280"/>
      <c r="AC21" s="280"/>
      <c r="AD21" s="280"/>
      <c r="AE21" s="280"/>
      <c r="AF21" s="284"/>
      <c r="AG21" s="279"/>
      <c r="AH21" s="280"/>
      <c r="AI21" s="280"/>
      <c r="AJ21" s="284"/>
      <c r="AK21" s="286"/>
      <c r="AL21" s="287"/>
      <c r="AM21" s="287"/>
      <c r="AN21" s="287"/>
      <c r="AO21" s="287"/>
      <c r="AP21" s="287"/>
      <c r="AQ21" s="288"/>
      <c r="AR21" s="279"/>
      <c r="AS21" s="280"/>
      <c r="AT21" s="280"/>
      <c r="AU21" s="280"/>
      <c r="AV21" s="280"/>
      <c r="AW21" s="280"/>
      <c r="AX21" s="280"/>
      <c r="AY21" s="284"/>
      <c r="AZ21" s="279"/>
      <c r="BA21" s="280"/>
      <c r="BB21" s="280"/>
      <c r="BC21" s="280"/>
      <c r="BD21" s="280"/>
      <c r="BE21" s="280"/>
      <c r="BF21" s="280"/>
      <c r="BG21" s="280"/>
      <c r="BH21" s="284"/>
    </row>
    <row r="22" spans="1:60" ht="13.5" customHeight="1" x14ac:dyDescent="0.15">
      <c r="A22" s="211"/>
      <c r="B22" s="212"/>
      <c r="C22" s="266"/>
      <c r="D22" s="267"/>
      <c r="E22" s="154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6"/>
      <c r="AA22" s="157"/>
      <c r="AB22" s="158"/>
      <c r="AC22" s="158"/>
      <c r="AD22" s="158"/>
      <c r="AE22" s="158"/>
      <c r="AF22" s="159"/>
      <c r="AG22" s="274"/>
      <c r="AH22" s="275"/>
      <c r="AI22" s="275"/>
      <c r="AJ22" s="276"/>
      <c r="AK22" s="260"/>
      <c r="AL22" s="261"/>
      <c r="AM22" s="261"/>
      <c r="AN22" s="261"/>
      <c r="AO22" s="261"/>
      <c r="AP22" s="261"/>
      <c r="AQ22" s="262"/>
      <c r="AR22" s="175">
        <f t="shared" ref="AR22" si="0">ROUND(AA22*AK22,1)</f>
        <v>0</v>
      </c>
      <c r="AS22" s="176"/>
      <c r="AT22" s="176"/>
      <c r="AU22" s="176"/>
      <c r="AV22" s="176"/>
      <c r="AW22" s="176"/>
      <c r="AX22" s="176"/>
      <c r="AY22" s="177"/>
      <c r="AZ22" s="184"/>
      <c r="BA22" s="185"/>
      <c r="BB22" s="185"/>
      <c r="BC22" s="185"/>
      <c r="BD22" s="185"/>
      <c r="BE22" s="185"/>
      <c r="BF22" s="185"/>
      <c r="BG22" s="185"/>
      <c r="BH22" s="186"/>
    </row>
    <row r="23" spans="1:60" ht="13.5" customHeight="1" x14ac:dyDescent="0.15">
      <c r="A23" s="269"/>
      <c r="B23" s="270"/>
      <c r="C23" s="147"/>
      <c r="D23" s="148"/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5"/>
      <c r="AA23" s="160"/>
      <c r="AB23" s="161"/>
      <c r="AC23" s="161"/>
      <c r="AD23" s="161"/>
      <c r="AE23" s="161"/>
      <c r="AF23" s="162"/>
      <c r="AG23" s="163"/>
      <c r="AH23" s="164"/>
      <c r="AI23" s="164"/>
      <c r="AJ23" s="165"/>
      <c r="AK23" s="271"/>
      <c r="AL23" s="272"/>
      <c r="AM23" s="272"/>
      <c r="AN23" s="272"/>
      <c r="AO23" s="272"/>
      <c r="AP23" s="272"/>
      <c r="AQ23" s="273"/>
      <c r="AR23" s="178"/>
      <c r="AS23" s="179"/>
      <c r="AT23" s="179"/>
      <c r="AU23" s="179"/>
      <c r="AV23" s="179"/>
      <c r="AW23" s="179"/>
      <c r="AX23" s="179"/>
      <c r="AY23" s="180"/>
      <c r="AZ23" s="263"/>
      <c r="BA23" s="264"/>
      <c r="BB23" s="264"/>
      <c r="BC23" s="264"/>
      <c r="BD23" s="264"/>
      <c r="BE23" s="264"/>
      <c r="BF23" s="264"/>
      <c r="BG23" s="264"/>
      <c r="BH23" s="265"/>
    </row>
    <row r="24" spans="1:60" ht="13.5" customHeight="1" x14ac:dyDescent="0.15">
      <c r="A24" s="211"/>
      <c r="B24" s="212"/>
      <c r="C24" s="266"/>
      <c r="D24" s="267"/>
      <c r="E24" s="154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6"/>
      <c r="AA24" s="157"/>
      <c r="AB24" s="158"/>
      <c r="AC24" s="158"/>
      <c r="AD24" s="158"/>
      <c r="AE24" s="158"/>
      <c r="AF24" s="159"/>
      <c r="AG24" s="274"/>
      <c r="AH24" s="275"/>
      <c r="AI24" s="275"/>
      <c r="AJ24" s="276"/>
      <c r="AK24" s="260"/>
      <c r="AL24" s="261"/>
      <c r="AM24" s="261"/>
      <c r="AN24" s="261"/>
      <c r="AO24" s="261"/>
      <c r="AP24" s="261"/>
      <c r="AQ24" s="262"/>
      <c r="AR24" s="175">
        <f t="shared" ref="AR24" si="1">ROUND(AA24*AK24,1)</f>
        <v>0</v>
      </c>
      <c r="AS24" s="176"/>
      <c r="AT24" s="176"/>
      <c r="AU24" s="176"/>
      <c r="AV24" s="176"/>
      <c r="AW24" s="176"/>
      <c r="AX24" s="176"/>
      <c r="AY24" s="177"/>
      <c r="AZ24" s="184"/>
      <c r="BA24" s="185"/>
      <c r="BB24" s="185"/>
      <c r="BC24" s="185"/>
      <c r="BD24" s="185"/>
      <c r="BE24" s="185"/>
      <c r="BF24" s="185"/>
      <c r="BG24" s="185"/>
      <c r="BH24" s="186"/>
    </row>
    <row r="25" spans="1:60" ht="13.5" customHeight="1" x14ac:dyDescent="0.15">
      <c r="A25" s="269"/>
      <c r="B25" s="270"/>
      <c r="C25" s="147"/>
      <c r="D25" s="148"/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5"/>
      <c r="AA25" s="160"/>
      <c r="AB25" s="161"/>
      <c r="AC25" s="161"/>
      <c r="AD25" s="161"/>
      <c r="AE25" s="161"/>
      <c r="AF25" s="162"/>
      <c r="AG25" s="163"/>
      <c r="AH25" s="164"/>
      <c r="AI25" s="164"/>
      <c r="AJ25" s="165"/>
      <c r="AK25" s="271"/>
      <c r="AL25" s="272"/>
      <c r="AM25" s="272"/>
      <c r="AN25" s="272"/>
      <c r="AO25" s="272"/>
      <c r="AP25" s="272"/>
      <c r="AQ25" s="273"/>
      <c r="AR25" s="178"/>
      <c r="AS25" s="179"/>
      <c r="AT25" s="179"/>
      <c r="AU25" s="179"/>
      <c r="AV25" s="179"/>
      <c r="AW25" s="179"/>
      <c r="AX25" s="179"/>
      <c r="AY25" s="180"/>
      <c r="AZ25" s="263"/>
      <c r="BA25" s="264"/>
      <c r="BB25" s="264"/>
      <c r="BC25" s="264"/>
      <c r="BD25" s="264"/>
      <c r="BE25" s="264"/>
      <c r="BF25" s="264"/>
      <c r="BG25" s="264"/>
      <c r="BH25" s="265"/>
    </row>
    <row r="26" spans="1:60" ht="13.5" customHeight="1" x14ac:dyDescent="0.15">
      <c r="A26" s="211"/>
      <c r="B26" s="212"/>
      <c r="C26" s="266"/>
      <c r="D26" s="267"/>
      <c r="E26" s="154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6"/>
      <c r="AA26" s="157"/>
      <c r="AB26" s="158"/>
      <c r="AC26" s="158"/>
      <c r="AD26" s="158"/>
      <c r="AE26" s="158"/>
      <c r="AF26" s="159"/>
      <c r="AG26" s="274"/>
      <c r="AH26" s="275"/>
      <c r="AI26" s="275"/>
      <c r="AJ26" s="276"/>
      <c r="AK26" s="260"/>
      <c r="AL26" s="261"/>
      <c r="AM26" s="261"/>
      <c r="AN26" s="261"/>
      <c r="AO26" s="261"/>
      <c r="AP26" s="261"/>
      <c r="AQ26" s="262"/>
      <c r="AR26" s="175">
        <f t="shared" ref="AR26" si="2">ROUND(AA26*AK26,1)</f>
        <v>0</v>
      </c>
      <c r="AS26" s="176"/>
      <c r="AT26" s="176"/>
      <c r="AU26" s="176"/>
      <c r="AV26" s="176"/>
      <c r="AW26" s="176"/>
      <c r="AX26" s="176"/>
      <c r="AY26" s="177"/>
      <c r="AZ26" s="184"/>
      <c r="BA26" s="185"/>
      <c r="BB26" s="185"/>
      <c r="BC26" s="185"/>
      <c r="BD26" s="185"/>
      <c r="BE26" s="185"/>
      <c r="BF26" s="185"/>
      <c r="BG26" s="185"/>
      <c r="BH26" s="186"/>
    </row>
    <row r="27" spans="1:60" ht="13.5" customHeight="1" x14ac:dyDescent="0.15">
      <c r="A27" s="269"/>
      <c r="B27" s="270"/>
      <c r="C27" s="147"/>
      <c r="D27" s="148"/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5"/>
      <c r="AA27" s="160"/>
      <c r="AB27" s="161"/>
      <c r="AC27" s="161"/>
      <c r="AD27" s="161"/>
      <c r="AE27" s="161"/>
      <c r="AF27" s="162"/>
      <c r="AG27" s="163"/>
      <c r="AH27" s="164"/>
      <c r="AI27" s="164"/>
      <c r="AJ27" s="165"/>
      <c r="AK27" s="271"/>
      <c r="AL27" s="272"/>
      <c r="AM27" s="272"/>
      <c r="AN27" s="272"/>
      <c r="AO27" s="272"/>
      <c r="AP27" s="272"/>
      <c r="AQ27" s="273"/>
      <c r="AR27" s="178"/>
      <c r="AS27" s="179"/>
      <c r="AT27" s="179"/>
      <c r="AU27" s="179"/>
      <c r="AV27" s="179"/>
      <c r="AW27" s="179"/>
      <c r="AX27" s="179"/>
      <c r="AY27" s="180"/>
      <c r="AZ27" s="263"/>
      <c r="BA27" s="264"/>
      <c r="BB27" s="264"/>
      <c r="BC27" s="264"/>
      <c r="BD27" s="264"/>
      <c r="BE27" s="264"/>
      <c r="BF27" s="264"/>
      <c r="BG27" s="264"/>
      <c r="BH27" s="265"/>
    </row>
    <row r="28" spans="1:60" ht="13.5" customHeight="1" x14ac:dyDescent="0.15">
      <c r="A28" s="305"/>
      <c r="B28" s="306"/>
      <c r="C28" s="149"/>
      <c r="D28" s="150"/>
      <c r="E28" s="151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3"/>
      <c r="AA28" s="157"/>
      <c r="AB28" s="158"/>
      <c r="AC28" s="158"/>
      <c r="AD28" s="158"/>
      <c r="AE28" s="158"/>
      <c r="AF28" s="159"/>
      <c r="AG28" s="274"/>
      <c r="AH28" s="275"/>
      <c r="AI28" s="275"/>
      <c r="AJ28" s="276"/>
      <c r="AK28" s="260"/>
      <c r="AL28" s="261"/>
      <c r="AM28" s="261"/>
      <c r="AN28" s="261"/>
      <c r="AO28" s="261"/>
      <c r="AP28" s="261"/>
      <c r="AQ28" s="262"/>
      <c r="AR28" s="175">
        <f t="shared" ref="AR28" si="3">ROUND(AA28*AK28,1)</f>
        <v>0</v>
      </c>
      <c r="AS28" s="176"/>
      <c r="AT28" s="176"/>
      <c r="AU28" s="176"/>
      <c r="AV28" s="176"/>
      <c r="AW28" s="176"/>
      <c r="AX28" s="176"/>
      <c r="AY28" s="177"/>
      <c r="AZ28" s="184"/>
      <c r="BA28" s="185"/>
      <c r="BB28" s="185"/>
      <c r="BC28" s="185"/>
      <c r="BD28" s="185"/>
      <c r="BE28" s="185"/>
      <c r="BF28" s="185"/>
      <c r="BG28" s="185"/>
      <c r="BH28" s="186"/>
    </row>
    <row r="29" spans="1:60" ht="13.5" customHeight="1" x14ac:dyDescent="0.15">
      <c r="A29" s="211"/>
      <c r="B29" s="212"/>
      <c r="C29" s="266"/>
      <c r="D29" s="267"/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5"/>
      <c r="AA29" s="160"/>
      <c r="AB29" s="161"/>
      <c r="AC29" s="161"/>
      <c r="AD29" s="161"/>
      <c r="AE29" s="161"/>
      <c r="AF29" s="162"/>
      <c r="AG29" s="163"/>
      <c r="AH29" s="164"/>
      <c r="AI29" s="164"/>
      <c r="AJ29" s="165"/>
      <c r="AK29" s="271"/>
      <c r="AL29" s="272"/>
      <c r="AM29" s="272"/>
      <c r="AN29" s="272"/>
      <c r="AO29" s="272"/>
      <c r="AP29" s="272"/>
      <c r="AQ29" s="273"/>
      <c r="AR29" s="178"/>
      <c r="AS29" s="179"/>
      <c r="AT29" s="179"/>
      <c r="AU29" s="179"/>
      <c r="AV29" s="179"/>
      <c r="AW29" s="179"/>
      <c r="AX29" s="179"/>
      <c r="AY29" s="180"/>
      <c r="AZ29" s="263"/>
      <c r="BA29" s="264"/>
      <c r="BB29" s="264"/>
      <c r="BC29" s="264"/>
      <c r="BD29" s="264"/>
      <c r="BE29" s="264"/>
      <c r="BF29" s="264"/>
      <c r="BG29" s="264"/>
      <c r="BH29" s="265"/>
    </row>
    <row r="30" spans="1:60" ht="13.5" customHeight="1" x14ac:dyDescent="0.15">
      <c r="A30" s="305"/>
      <c r="B30" s="306"/>
      <c r="C30" s="149"/>
      <c r="D30" s="150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3"/>
      <c r="AA30" s="157"/>
      <c r="AB30" s="158"/>
      <c r="AC30" s="158"/>
      <c r="AD30" s="158"/>
      <c r="AE30" s="158"/>
      <c r="AF30" s="159"/>
      <c r="AG30" s="274"/>
      <c r="AH30" s="275"/>
      <c r="AI30" s="275"/>
      <c r="AJ30" s="276"/>
      <c r="AK30" s="260"/>
      <c r="AL30" s="261"/>
      <c r="AM30" s="261"/>
      <c r="AN30" s="261"/>
      <c r="AO30" s="261"/>
      <c r="AP30" s="261"/>
      <c r="AQ30" s="262"/>
      <c r="AR30" s="175">
        <f t="shared" ref="AR30" si="4">ROUND(AA30*AK30,1)</f>
        <v>0</v>
      </c>
      <c r="AS30" s="176"/>
      <c r="AT30" s="176"/>
      <c r="AU30" s="176"/>
      <c r="AV30" s="176"/>
      <c r="AW30" s="176"/>
      <c r="AX30" s="176"/>
      <c r="AY30" s="177"/>
      <c r="AZ30" s="184"/>
      <c r="BA30" s="185"/>
      <c r="BB30" s="185"/>
      <c r="BC30" s="185"/>
      <c r="BD30" s="185"/>
      <c r="BE30" s="185"/>
      <c r="BF30" s="185"/>
      <c r="BG30" s="185"/>
      <c r="BH30" s="186"/>
    </row>
    <row r="31" spans="1:60" ht="13.5" customHeight="1" x14ac:dyDescent="0.15">
      <c r="A31" s="211"/>
      <c r="B31" s="212"/>
      <c r="C31" s="266"/>
      <c r="D31" s="267"/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5"/>
      <c r="AA31" s="160"/>
      <c r="AB31" s="161"/>
      <c r="AC31" s="161"/>
      <c r="AD31" s="161"/>
      <c r="AE31" s="161"/>
      <c r="AF31" s="162"/>
      <c r="AG31" s="163"/>
      <c r="AH31" s="164"/>
      <c r="AI31" s="164"/>
      <c r="AJ31" s="165"/>
      <c r="AK31" s="271"/>
      <c r="AL31" s="272"/>
      <c r="AM31" s="272"/>
      <c r="AN31" s="272"/>
      <c r="AO31" s="272"/>
      <c r="AP31" s="272"/>
      <c r="AQ31" s="273"/>
      <c r="AR31" s="178"/>
      <c r="AS31" s="179"/>
      <c r="AT31" s="179"/>
      <c r="AU31" s="179"/>
      <c r="AV31" s="179"/>
      <c r="AW31" s="179"/>
      <c r="AX31" s="179"/>
      <c r="AY31" s="180"/>
      <c r="AZ31" s="263"/>
      <c r="BA31" s="264"/>
      <c r="BB31" s="264"/>
      <c r="BC31" s="264"/>
      <c r="BD31" s="264"/>
      <c r="BE31" s="264"/>
      <c r="BF31" s="264"/>
      <c r="BG31" s="264"/>
      <c r="BH31" s="265"/>
    </row>
    <row r="32" spans="1:60" ht="13.5" customHeight="1" x14ac:dyDescent="0.15">
      <c r="A32" s="211"/>
      <c r="B32" s="212"/>
      <c r="C32" s="266"/>
      <c r="D32" s="267"/>
      <c r="E32" s="154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6"/>
      <c r="AA32" s="157"/>
      <c r="AB32" s="158"/>
      <c r="AC32" s="158"/>
      <c r="AD32" s="158"/>
      <c r="AE32" s="158"/>
      <c r="AF32" s="159"/>
      <c r="AG32" s="274"/>
      <c r="AH32" s="275"/>
      <c r="AI32" s="275"/>
      <c r="AJ32" s="276"/>
      <c r="AK32" s="260"/>
      <c r="AL32" s="261"/>
      <c r="AM32" s="261"/>
      <c r="AN32" s="261"/>
      <c r="AO32" s="261"/>
      <c r="AP32" s="261"/>
      <c r="AQ32" s="262"/>
      <c r="AR32" s="175">
        <f t="shared" ref="AR32" si="5">ROUND(AA32*AK32,1)</f>
        <v>0</v>
      </c>
      <c r="AS32" s="176"/>
      <c r="AT32" s="176"/>
      <c r="AU32" s="176"/>
      <c r="AV32" s="176"/>
      <c r="AW32" s="176"/>
      <c r="AX32" s="176"/>
      <c r="AY32" s="177"/>
      <c r="AZ32" s="184"/>
      <c r="BA32" s="185"/>
      <c r="BB32" s="185"/>
      <c r="BC32" s="185"/>
      <c r="BD32" s="185"/>
      <c r="BE32" s="185"/>
      <c r="BF32" s="185"/>
      <c r="BG32" s="185"/>
      <c r="BH32" s="186"/>
    </row>
    <row r="33" spans="1:60" ht="13.5" customHeight="1" x14ac:dyDescent="0.15">
      <c r="A33" s="269"/>
      <c r="B33" s="270"/>
      <c r="C33" s="147"/>
      <c r="D33" s="148"/>
      <c r="E33" s="213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5"/>
      <c r="AA33" s="160"/>
      <c r="AB33" s="161"/>
      <c r="AC33" s="161"/>
      <c r="AD33" s="161"/>
      <c r="AE33" s="161"/>
      <c r="AF33" s="162"/>
      <c r="AG33" s="163"/>
      <c r="AH33" s="164"/>
      <c r="AI33" s="164"/>
      <c r="AJ33" s="165"/>
      <c r="AK33" s="271"/>
      <c r="AL33" s="272"/>
      <c r="AM33" s="272"/>
      <c r="AN33" s="272"/>
      <c r="AO33" s="272"/>
      <c r="AP33" s="272"/>
      <c r="AQ33" s="273"/>
      <c r="AR33" s="178"/>
      <c r="AS33" s="179"/>
      <c r="AT33" s="179"/>
      <c r="AU33" s="179"/>
      <c r="AV33" s="179"/>
      <c r="AW33" s="179"/>
      <c r="AX33" s="179"/>
      <c r="AY33" s="180"/>
      <c r="AZ33" s="263"/>
      <c r="BA33" s="264"/>
      <c r="BB33" s="264"/>
      <c r="BC33" s="264"/>
      <c r="BD33" s="264"/>
      <c r="BE33" s="264"/>
      <c r="BF33" s="264"/>
      <c r="BG33" s="264"/>
      <c r="BH33" s="265"/>
    </row>
    <row r="34" spans="1:60" ht="13.5" customHeight="1" x14ac:dyDescent="0.15">
      <c r="A34" s="211"/>
      <c r="B34" s="212"/>
      <c r="C34" s="266"/>
      <c r="D34" s="267"/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57"/>
      <c r="AB34" s="158"/>
      <c r="AC34" s="158"/>
      <c r="AD34" s="158"/>
      <c r="AE34" s="158"/>
      <c r="AF34" s="159"/>
      <c r="AG34" s="163"/>
      <c r="AH34" s="164"/>
      <c r="AI34" s="164"/>
      <c r="AJ34" s="165"/>
      <c r="AK34" s="260"/>
      <c r="AL34" s="261"/>
      <c r="AM34" s="261"/>
      <c r="AN34" s="261"/>
      <c r="AO34" s="261"/>
      <c r="AP34" s="261"/>
      <c r="AQ34" s="262"/>
      <c r="AR34" s="175">
        <f t="shared" ref="AR34" si="6">ROUND(AA34*AK34,1)</f>
        <v>0</v>
      </c>
      <c r="AS34" s="176"/>
      <c r="AT34" s="176"/>
      <c r="AU34" s="176"/>
      <c r="AV34" s="176"/>
      <c r="AW34" s="176"/>
      <c r="AX34" s="176"/>
      <c r="AY34" s="177"/>
      <c r="AZ34" s="184"/>
      <c r="BA34" s="185"/>
      <c r="BB34" s="185"/>
      <c r="BC34" s="185"/>
      <c r="BD34" s="185"/>
      <c r="BE34" s="185"/>
      <c r="BF34" s="185"/>
      <c r="BG34" s="185"/>
      <c r="BH34" s="186"/>
    </row>
    <row r="35" spans="1:60" ht="13.5" customHeight="1" x14ac:dyDescent="0.15">
      <c r="A35" s="269"/>
      <c r="B35" s="270"/>
      <c r="C35" s="147"/>
      <c r="D35" s="148"/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5"/>
      <c r="AA35" s="160"/>
      <c r="AB35" s="161"/>
      <c r="AC35" s="161"/>
      <c r="AD35" s="161"/>
      <c r="AE35" s="161"/>
      <c r="AF35" s="162"/>
      <c r="AG35" s="163"/>
      <c r="AH35" s="164"/>
      <c r="AI35" s="164"/>
      <c r="AJ35" s="165"/>
      <c r="AK35" s="271"/>
      <c r="AL35" s="272"/>
      <c r="AM35" s="272"/>
      <c r="AN35" s="272"/>
      <c r="AO35" s="272"/>
      <c r="AP35" s="272"/>
      <c r="AQ35" s="273"/>
      <c r="AR35" s="178"/>
      <c r="AS35" s="179"/>
      <c r="AT35" s="179"/>
      <c r="AU35" s="179"/>
      <c r="AV35" s="179"/>
      <c r="AW35" s="179"/>
      <c r="AX35" s="179"/>
      <c r="AY35" s="180"/>
      <c r="AZ35" s="263"/>
      <c r="BA35" s="264"/>
      <c r="BB35" s="264"/>
      <c r="BC35" s="264"/>
      <c r="BD35" s="264"/>
      <c r="BE35" s="264"/>
      <c r="BF35" s="264"/>
      <c r="BG35" s="264"/>
      <c r="BH35" s="265"/>
    </row>
    <row r="36" spans="1:60" ht="13.5" customHeight="1" x14ac:dyDescent="0.15">
      <c r="A36" s="211"/>
      <c r="B36" s="212"/>
      <c r="C36" s="266"/>
      <c r="D36" s="267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3"/>
      <c r="AA36" s="157"/>
      <c r="AB36" s="158"/>
      <c r="AC36" s="158"/>
      <c r="AD36" s="158"/>
      <c r="AE36" s="158"/>
      <c r="AF36" s="159"/>
      <c r="AG36" s="163"/>
      <c r="AH36" s="164"/>
      <c r="AI36" s="164"/>
      <c r="AJ36" s="165"/>
      <c r="AK36" s="260"/>
      <c r="AL36" s="261"/>
      <c r="AM36" s="261"/>
      <c r="AN36" s="261"/>
      <c r="AO36" s="261"/>
      <c r="AP36" s="261"/>
      <c r="AQ36" s="262"/>
      <c r="AR36" s="175">
        <f t="shared" ref="AR36" si="7">ROUND(AA36*AK36,1)</f>
        <v>0</v>
      </c>
      <c r="AS36" s="176"/>
      <c r="AT36" s="176"/>
      <c r="AU36" s="176"/>
      <c r="AV36" s="176"/>
      <c r="AW36" s="176"/>
      <c r="AX36" s="176"/>
      <c r="AY36" s="177"/>
      <c r="AZ36" s="184"/>
      <c r="BA36" s="185"/>
      <c r="BB36" s="185"/>
      <c r="BC36" s="185"/>
      <c r="BD36" s="185"/>
      <c r="BE36" s="185"/>
      <c r="BF36" s="185"/>
      <c r="BG36" s="185"/>
      <c r="BH36" s="186"/>
    </row>
    <row r="37" spans="1:60" ht="13.5" customHeight="1" x14ac:dyDescent="0.15">
      <c r="A37" s="269"/>
      <c r="B37" s="270"/>
      <c r="C37" s="147"/>
      <c r="D37" s="148"/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5"/>
      <c r="AA37" s="160"/>
      <c r="AB37" s="161"/>
      <c r="AC37" s="161"/>
      <c r="AD37" s="161"/>
      <c r="AE37" s="161"/>
      <c r="AF37" s="162"/>
      <c r="AG37" s="163"/>
      <c r="AH37" s="164"/>
      <c r="AI37" s="164"/>
      <c r="AJ37" s="165"/>
      <c r="AK37" s="271"/>
      <c r="AL37" s="272"/>
      <c r="AM37" s="272"/>
      <c r="AN37" s="272"/>
      <c r="AO37" s="272"/>
      <c r="AP37" s="272"/>
      <c r="AQ37" s="273"/>
      <c r="AR37" s="178"/>
      <c r="AS37" s="179"/>
      <c r="AT37" s="179"/>
      <c r="AU37" s="179"/>
      <c r="AV37" s="179"/>
      <c r="AW37" s="179"/>
      <c r="AX37" s="179"/>
      <c r="AY37" s="180"/>
      <c r="AZ37" s="263"/>
      <c r="BA37" s="264"/>
      <c r="BB37" s="264"/>
      <c r="BC37" s="264"/>
      <c r="BD37" s="264"/>
      <c r="BE37" s="264"/>
      <c r="BF37" s="264"/>
      <c r="BG37" s="264"/>
      <c r="BH37" s="265"/>
    </row>
    <row r="38" spans="1:60" ht="13.5" customHeight="1" x14ac:dyDescent="0.15">
      <c r="A38" s="211"/>
      <c r="B38" s="212"/>
      <c r="C38" s="266"/>
      <c r="D38" s="267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3"/>
      <c r="AA38" s="157"/>
      <c r="AB38" s="158"/>
      <c r="AC38" s="158"/>
      <c r="AD38" s="158"/>
      <c r="AE38" s="158"/>
      <c r="AF38" s="159"/>
      <c r="AG38" s="163"/>
      <c r="AH38" s="164"/>
      <c r="AI38" s="164"/>
      <c r="AJ38" s="165"/>
      <c r="AK38" s="260"/>
      <c r="AL38" s="261"/>
      <c r="AM38" s="261"/>
      <c r="AN38" s="261"/>
      <c r="AO38" s="261"/>
      <c r="AP38" s="261"/>
      <c r="AQ38" s="262"/>
      <c r="AR38" s="175">
        <f t="shared" ref="AR38" si="8">ROUND(AA38*AK38,1)</f>
        <v>0</v>
      </c>
      <c r="AS38" s="176"/>
      <c r="AT38" s="176"/>
      <c r="AU38" s="176"/>
      <c r="AV38" s="176"/>
      <c r="AW38" s="176"/>
      <c r="AX38" s="176"/>
      <c r="AY38" s="177"/>
      <c r="AZ38" s="184"/>
      <c r="BA38" s="185"/>
      <c r="BB38" s="185"/>
      <c r="BC38" s="185"/>
      <c r="BD38" s="185"/>
      <c r="BE38" s="185"/>
      <c r="BF38" s="185"/>
      <c r="BG38" s="185"/>
      <c r="BH38" s="186"/>
    </row>
    <row r="39" spans="1:60" ht="13.5" customHeight="1" x14ac:dyDescent="0.15">
      <c r="A39" s="269"/>
      <c r="B39" s="270"/>
      <c r="C39" s="147"/>
      <c r="D39" s="148"/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5"/>
      <c r="AA39" s="160"/>
      <c r="AB39" s="161"/>
      <c r="AC39" s="161"/>
      <c r="AD39" s="161"/>
      <c r="AE39" s="161"/>
      <c r="AF39" s="162"/>
      <c r="AG39" s="163"/>
      <c r="AH39" s="164"/>
      <c r="AI39" s="164"/>
      <c r="AJ39" s="165"/>
      <c r="AK39" s="271"/>
      <c r="AL39" s="272"/>
      <c r="AM39" s="272"/>
      <c r="AN39" s="272"/>
      <c r="AO39" s="272"/>
      <c r="AP39" s="272"/>
      <c r="AQ39" s="273"/>
      <c r="AR39" s="178"/>
      <c r="AS39" s="179"/>
      <c r="AT39" s="179"/>
      <c r="AU39" s="179"/>
      <c r="AV39" s="179"/>
      <c r="AW39" s="179"/>
      <c r="AX39" s="179"/>
      <c r="AY39" s="180"/>
      <c r="AZ39" s="263"/>
      <c r="BA39" s="264"/>
      <c r="BB39" s="264"/>
      <c r="BC39" s="264"/>
      <c r="BD39" s="264"/>
      <c r="BE39" s="264"/>
      <c r="BF39" s="264"/>
      <c r="BG39" s="264"/>
      <c r="BH39" s="265"/>
    </row>
    <row r="40" spans="1:60" ht="13.5" customHeight="1" x14ac:dyDescent="0.15">
      <c r="A40" s="211"/>
      <c r="B40" s="212"/>
      <c r="C40" s="266"/>
      <c r="D40" s="267"/>
      <c r="E40" s="151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3"/>
      <c r="AA40" s="157"/>
      <c r="AB40" s="158"/>
      <c r="AC40" s="158"/>
      <c r="AD40" s="158"/>
      <c r="AE40" s="158"/>
      <c r="AF40" s="159"/>
      <c r="AG40" s="163"/>
      <c r="AH40" s="164"/>
      <c r="AI40" s="164"/>
      <c r="AJ40" s="165"/>
      <c r="AK40" s="260"/>
      <c r="AL40" s="261"/>
      <c r="AM40" s="261"/>
      <c r="AN40" s="261"/>
      <c r="AO40" s="261"/>
      <c r="AP40" s="261"/>
      <c r="AQ40" s="262"/>
      <c r="AR40" s="175">
        <f t="shared" ref="AR40" si="9">ROUND(AA40*AK40,1)</f>
        <v>0</v>
      </c>
      <c r="AS40" s="176"/>
      <c r="AT40" s="176"/>
      <c r="AU40" s="176"/>
      <c r="AV40" s="176"/>
      <c r="AW40" s="176"/>
      <c r="AX40" s="176"/>
      <c r="AY40" s="177"/>
      <c r="AZ40" s="184"/>
      <c r="BA40" s="185"/>
      <c r="BB40" s="185"/>
      <c r="BC40" s="185"/>
      <c r="BD40" s="185"/>
      <c r="BE40" s="185"/>
      <c r="BF40" s="185"/>
      <c r="BG40" s="185"/>
      <c r="BH40" s="186"/>
    </row>
    <row r="41" spans="1:60" ht="13.5" customHeight="1" x14ac:dyDescent="0.15">
      <c r="A41" s="269"/>
      <c r="B41" s="270"/>
      <c r="C41" s="147"/>
      <c r="D41" s="148"/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5"/>
      <c r="AA41" s="160"/>
      <c r="AB41" s="161"/>
      <c r="AC41" s="161"/>
      <c r="AD41" s="161"/>
      <c r="AE41" s="161"/>
      <c r="AF41" s="162"/>
      <c r="AG41" s="163"/>
      <c r="AH41" s="164"/>
      <c r="AI41" s="164"/>
      <c r="AJ41" s="165"/>
      <c r="AK41" s="271"/>
      <c r="AL41" s="272"/>
      <c r="AM41" s="272"/>
      <c r="AN41" s="272"/>
      <c r="AO41" s="272"/>
      <c r="AP41" s="272"/>
      <c r="AQ41" s="273"/>
      <c r="AR41" s="178"/>
      <c r="AS41" s="179"/>
      <c r="AT41" s="179"/>
      <c r="AU41" s="179"/>
      <c r="AV41" s="179"/>
      <c r="AW41" s="179"/>
      <c r="AX41" s="179"/>
      <c r="AY41" s="180"/>
      <c r="AZ41" s="263"/>
      <c r="BA41" s="264"/>
      <c r="BB41" s="264"/>
      <c r="BC41" s="264"/>
      <c r="BD41" s="264"/>
      <c r="BE41" s="264"/>
      <c r="BF41" s="264"/>
      <c r="BG41" s="264"/>
      <c r="BH41" s="265"/>
    </row>
    <row r="42" spans="1:60" ht="13.5" customHeight="1" x14ac:dyDescent="0.15">
      <c r="A42" s="211"/>
      <c r="B42" s="212"/>
      <c r="C42" s="266"/>
      <c r="D42" s="267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3"/>
      <c r="AA42" s="157"/>
      <c r="AB42" s="158"/>
      <c r="AC42" s="158"/>
      <c r="AD42" s="158"/>
      <c r="AE42" s="158"/>
      <c r="AF42" s="159"/>
      <c r="AG42" s="163"/>
      <c r="AH42" s="164"/>
      <c r="AI42" s="164"/>
      <c r="AJ42" s="165"/>
      <c r="AK42" s="260"/>
      <c r="AL42" s="261"/>
      <c r="AM42" s="261"/>
      <c r="AN42" s="261"/>
      <c r="AO42" s="261"/>
      <c r="AP42" s="261"/>
      <c r="AQ42" s="262"/>
      <c r="AR42" s="175">
        <f t="shared" ref="AR42" si="10">ROUND(AA42*AK42,1)</f>
        <v>0</v>
      </c>
      <c r="AS42" s="176"/>
      <c r="AT42" s="176"/>
      <c r="AU42" s="176"/>
      <c r="AV42" s="176"/>
      <c r="AW42" s="176"/>
      <c r="AX42" s="176"/>
      <c r="AY42" s="177"/>
      <c r="AZ42" s="184"/>
      <c r="BA42" s="185"/>
      <c r="BB42" s="185"/>
      <c r="BC42" s="185"/>
      <c r="BD42" s="185"/>
      <c r="BE42" s="185"/>
      <c r="BF42" s="185"/>
      <c r="BG42" s="185"/>
      <c r="BH42" s="186"/>
    </row>
    <row r="43" spans="1:60" ht="13.5" customHeight="1" x14ac:dyDescent="0.15">
      <c r="A43" s="269"/>
      <c r="B43" s="270"/>
      <c r="C43" s="147"/>
      <c r="D43" s="148"/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5"/>
      <c r="AA43" s="160"/>
      <c r="AB43" s="161"/>
      <c r="AC43" s="161"/>
      <c r="AD43" s="161"/>
      <c r="AE43" s="161"/>
      <c r="AF43" s="162"/>
      <c r="AG43" s="163"/>
      <c r="AH43" s="164"/>
      <c r="AI43" s="164"/>
      <c r="AJ43" s="165"/>
      <c r="AK43" s="271"/>
      <c r="AL43" s="272"/>
      <c r="AM43" s="272"/>
      <c r="AN43" s="272"/>
      <c r="AO43" s="272"/>
      <c r="AP43" s="272"/>
      <c r="AQ43" s="273"/>
      <c r="AR43" s="178"/>
      <c r="AS43" s="179"/>
      <c r="AT43" s="179"/>
      <c r="AU43" s="179"/>
      <c r="AV43" s="179"/>
      <c r="AW43" s="179"/>
      <c r="AX43" s="179"/>
      <c r="AY43" s="180"/>
      <c r="AZ43" s="263"/>
      <c r="BA43" s="264"/>
      <c r="BB43" s="264"/>
      <c r="BC43" s="264"/>
      <c r="BD43" s="264"/>
      <c r="BE43" s="264"/>
      <c r="BF43" s="264"/>
      <c r="BG43" s="264"/>
      <c r="BH43" s="265"/>
    </row>
    <row r="44" spans="1:60" ht="13.5" customHeight="1" x14ac:dyDescent="0.15">
      <c r="A44" s="211"/>
      <c r="B44" s="212"/>
      <c r="C44" s="266"/>
      <c r="D44" s="267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3"/>
      <c r="AA44" s="157"/>
      <c r="AB44" s="158"/>
      <c r="AC44" s="158"/>
      <c r="AD44" s="158"/>
      <c r="AE44" s="158"/>
      <c r="AF44" s="159"/>
      <c r="AG44" s="163"/>
      <c r="AH44" s="164"/>
      <c r="AI44" s="164"/>
      <c r="AJ44" s="165"/>
      <c r="AK44" s="260"/>
      <c r="AL44" s="261"/>
      <c r="AM44" s="261"/>
      <c r="AN44" s="261"/>
      <c r="AO44" s="261"/>
      <c r="AP44" s="261"/>
      <c r="AQ44" s="262"/>
      <c r="AR44" s="175">
        <f t="shared" ref="AR44" si="11">ROUND(AA44*AK44,1)</f>
        <v>0</v>
      </c>
      <c r="AS44" s="176"/>
      <c r="AT44" s="176"/>
      <c r="AU44" s="176"/>
      <c r="AV44" s="176"/>
      <c r="AW44" s="176"/>
      <c r="AX44" s="176"/>
      <c r="AY44" s="177"/>
      <c r="AZ44" s="184"/>
      <c r="BA44" s="185"/>
      <c r="BB44" s="185"/>
      <c r="BC44" s="185"/>
      <c r="BD44" s="185"/>
      <c r="BE44" s="185"/>
      <c r="BF44" s="185"/>
      <c r="BG44" s="185"/>
      <c r="BH44" s="186"/>
    </row>
    <row r="45" spans="1:60" ht="13.5" customHeight="1" x14ac:dyDescent="0.15">
      <c r="A45" s="269"/>
      <c r="B45" s="270"/>
      <c r="C45" s="147"/>
      <c r="D45" s="148"/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5"/>
      <c r="AA45" s="160"/>
      <c r="AB45" s="161"/>
      <c r="AC45" s="161"/>
      <c r="AD45" s="161"/>
      <c r="AE45" s="161"/>
      <c r="AF45" s="162"/>
      <c r="AG45" s="163"/>
      <c r="AH45" s="164"/>
      <c r="AI45" s="164"/>
      <c r="AJ45" s="165"/>
      <c r="AK45" s="271"/>
      <c r="AL45" s="272"/>
      <c r="AM45" s="272"/>
      <c r="AN45" s="272"/>
      <c r="AO45" s="272"/>
      <c r="AP45" s="272"/>
      <c r="AQ45" s="273"/>
      <c r="AR45" s="178"/>
      <c r="AS45" s="179"/>
      <c r="AT45" s="179"/>
      <c r="AU45" s="179"/>
      <c r="AV45" s="179"/>
      <c r="AW45" s="179"/>
      <c r="AX45" s="179"/>
      <c r="AY45" s="180"/>
      <c r="AZ45" s="263"/>
      <c r="BA45" s="264"/>
      <c r="BB45" s="264"/>
      <c r="BC45" s="264"/>
      <c r="BD45" s="264"/>
      <c r="BE45" s="264"/>
      <c r="BF45" s="264"/>
      <c r="BG45" s="264"/>
      <c r="BH45" s="265"/>
    </row>
    <row r="46" spans="1:60" ht="13.5" customHeight="1" x14ac:dyDescent="0.15">
      <c r="A46" s="211"/>
      <c r="B46" s="212"/>
      <c r="C46" s="266"/>
      <c r="D46" s="267"/>
      <c r="E46" s="151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57"/>
      <c r="AB46" s="158"/>
      <c r="AC46" s="158"/>
      <c r="AD46" s="158"/>
      <c r="AE46" s="158"/>
      <c r="AF46" s="159"/>
      <c r="AG46" s="163"/>
      <c r="AH46" s="164"/>
      <c r="AI46" s="164"/>
      <c r="AJ46" s="165"/>
      <c r="AK46" s="260"/>
      <c r="AL46" s="261"/>
      <c r="AM46" s="261"/>
      <c r="AN46" s="261"/>
      <c r="AO46" s="261"/>
      <c r="AP46" s="261"/>
      <c r="AQ46" s="262"/>
      <c r="AR46" s="175">
        <f t="shared" ref="AR46" si="12">ROUND(AA46*AK46,1)</f>
        <v>0</v>
      </c>
      <c r="AS46" s="176"/>
      <c r="AT46" s="176"/>
      <c r="AU46" s="176"/>
      <c r="AV46" s="176"/>
      <c r="AW46" s="176"/>
      <c r="AX46" s="176"/>
      <c r="AY46" s="177"/>
      <c r="AZ46" s="184"/>
      <c r="BA46" s="185"/>
      <c r="BB46" s="185"/>
      <c r="BC46" s="185"/>
      <c r="BD46" s="185"/>
      <c r="BE46" s="185"/>
      <c r="BF46" s="185"/>
      <c r="BG46" s="185"/>
      <c r="BH46" s="186"/>
    </row>
    <row r="47" spans="1:60" ht="13.5" customHeight="1" x14ac:dyDescent="0.15">
      <c r="A47" s="269"/>
      <c r="B47" s="270"/>
      <c r="C47" s="147"/>
      <c r="D47" s="148"/>
      <c r="E47" s="213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5"/>
      <c r="AA47" s="160"/>
      <c r="AB47" s="161"/>
      <c r="AC47" s="161"/>
      <c r="AD47" s="161"/>
      <c r="AE47" s="161"/>
      <c r="AF47" s="162"/>
      <c r="AG47" s="163"/>
      <c r="AH47" s="164"/>
      <c r="AI47" s="164"/>
      <c r="AJ47" s="165"/>
      <c r="AK47" s="271"/>
      <c r="AL47" s="272"/>
      <c r="AM47" s="272"/>
      <c r="AN47" s="272"/>
      <c r="AO47" s="272"/>
      <c r="AP47" s="272"/>
      <c r="AQ47" s="273"/>
      <c r="AR47" s="178"/>
      <c r="AS47" s="179"/>
      <c r="AT47" s="179"/>
      <c r="AU47" s="179"/>
      <c r="AV47" s="179"/>
      <c r="AW47" s="179"/>
      <c r="AX47" s="179"/>
      <c r="AY47" s="180"/>
      <c r="AZ47" s="263"/>
      <c r="BA47" s="264"/>
      <c r="BB47" s="264"/>
      <c r="BC47" s="264"/>
      <c r="BD47" s="264"/>
      <c r="BE47" s="264"/>
      <c r="BF47" s="264"/>
      <c r="BG47" s="264"/>
      <c r="BH47" s="265"/>
    </row>
    <row r="48" spans="1:60" ht="13.5" customHeight="1" x14ac:dyDescent="0.15">
      <c r="A48" s="211"/>
      <c r="B48" s="212"/>
      <c r="C48" s="266"/>
      <c r="D48" s="267"/>
      <c r="E48" s="151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3"/>
      <c r="AA48" s="157"/>
      <c r="AB48" s="158"/>
      <c r="AC48" s="158"/>
      <c r="AD48" s="158"/>
      <c r="AE48" s="158"/>
      <c r="AF48" s="159"/>
      <c r="AG48" s="163"/>
      <c r="AH48" s="164"/>
      <c r="AI48" s="164"/>
      <c r="AJ48" s="165"/>
      <c r="AK48" s="260"/>
      <c r="AL48" s="261"/>
      <c r="AM48" s="261"/>
      <c r="AN48" s="261"/>
      <c r="AO48" s="261"/>
      <c r="AP48" s="261"/>
      <c r="AQ48" s="262"/>
      <c r="AR48" s="175">
        <f t="shared" ref="AR48" si="13">ROUND(AA48*AK48,1)</f>
        <v>0</v>
      </c>
      <c r="AS48" s="176"/>
      <c r="AT48" s="176"/>
      <c r="AU48" s="176"/>
      <c r="AV48" s="176"/>
      <c r="AW48" s="176"/>
      <c r="AX48" s="176"/>
      <c r="AY48" s="177"/>
      <c r="AZ48" s="184"/>
      <c r="BA48" s="185"/>
      <c r="BB48" s="185"/>
      <c r="BC48" s="185"/>
      <c r="BD48" s="185"/>
      <c r="BE48" s="185"/>
      <c r="BF48" s="185"/>
      <c r="BG48" s="185"/>
      <c r="BH48" s="186"/>
    </row>
    <row r="49" spans="1:60" ht="13.5" customHeight="1" x14ac:dyDescent="0.15">
      <c r="A49" s="269"/>
      <c r="B49" s="270"/>
      <c r="C49" s="147"/>
      <c r="D49" s="148"/>
      <c r="E49" s="213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5"/>
      <c r="AA49" s="160"/>
      <c r="AB49" s="161"/>
      <c r="AC49" s="161"/>
      <c r="AD49" s="161"/>
      <c r="AE49" s="161"/>
      <c r="AF49" s="162"/>
      <c r="AG49" s="163"/>
      <c r="AH49" s="164"/>
      <c r="AI49" s="164"/>
      <c r="AJ49" s="165"/>
      <c r="AK49" s="271"/>
      <c r="AL49" s="272"/>
      <c r="AM49" s="272"/>
      <c r="AN49" s="272"/>
      <c r="AO49" s="272"/>
      <c r="AP49" s="272"/>
      <c r="AQ49" s="273"/>
      <c r="AR49" s="178"/>
      <c r="AS49" s="179"/>
      <c r="AT49" s="179"/>
      <c r="AU49" s="179"/>
      <c r="AV49" s="179"/>
      <c r="AW49" s="179"/>
      <c r="AX49" s="179"/>
      <c r="AY49" s="180"/>
      <c r="AZ49" s="263"/>
      <c r="BA49" s="264"/>
      <c r="BB49" s="264"/>
      <c r="BC49" s="264"/>
      <c r="BD49" s="264"/>
      <c r="BE49" s="264"/>
      <c r="BF49" s="264"/>
      <c r="BG49" s="264"/>
      <c r="BH49" s="265"/>
    </row>
    <row r="50" spans="1:60" ht="13.5" customHeight="1" x14ac:dyDescent="0.15">
      <c r="A50" s="211"/>
      <c r="B50" s="212"/>
      <c r="C50" s="266"/>
      <c r="D50" s="267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157"/>
      <c r="AB50" s="158"/>
      <c r="AC50" s="158"/>
      <c r="AD50" s="158"/>
      <c r="AE50" s="158"/>
      <c r="AF50" s="159"/>
      <c r="AG50" s="163"/>
      <c r="AH50" s="164"/>
      <c r="AI50" s="164"/>
      <c r="AJ50" s="165"/>
      <c r="AK50" s="260"/>
      <c r="AL50" s="261"/>
      <c r="AM50" s="261"/>
      <c r="AN50" s="261"/>
      <c r="AO50" s="261"/>
      <c r="AP50" s="261"/>
      <c r="AQ50" s="262"/>
      <c r="AR50" s="175">
        <f t="shared" ref="AR50" si="14">ROUND(AA50*AK50,1)</f>
        <v>0</v>
      </c>
      <c r="AS50" s="176"/>
      <c r="AT50" s="176"/>
      <c r="AU50" s="176"/>
      <c r="AV50" s="176"/>
      <c r="AW50" s="176"/>
      <c r="AX50" s="176"/>
      <c r="AY50" s="177"/>
      <c r="AZ50" s="184"/>
      <c r="BA50" s="185"/>
      <c r="BB50" s="185"/>
      <c r="BC50" s="185"/>
      <c r="BD50" s="185"/>
      <c r="BE50" s="185"/>
      <c r="BF50" s="185"/>
      <c r="BG50" s="185"/>
      <c r="BH50" s="186"/>
    </row>
    <row r="51" spans="1:60" ht="13.5" customHeight="1" x14ac:dyDescent="0.15">
      <c r="A51" s="269"/>
      <c r="B51" s="270"/>
      <c r="C51" s="147"/>
      <c r="D51" s="148"/>
      <c r="E51" s="213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5"/>
      <c r="AA51" s="160"/>
      <c r="AB51" s="161"/>
      <c r="AC51" s="161"/>
      <c r="AD51" s="161"/>
      <c r="AE51" s="161"/>
      <c r="AF51" s="162"/>
      <c r="AG51" s="163"/>
      <c r="AH51" s="164"/>
      <c r="AI51" s="164"/>
      <c r="AJ51" s="165"/>
      <c r="AK51" s="271"/>
      <c r="AL51" s="272"/>
      <c r="AM51" s="272"/>
      <c r="AN51" s="272"/>
      <c r="AO51" s="272"/>
      <c r="AP51" s="272"/>
      <c r="AQ51" s="273"/>
      <c r="AR51" s="178"/>
      <c r="AS51" s="179"/>
      <c r="AT51" s="179"/>
      <c r="AU51" s="179"/>
      <c r="AV51" s="179"/>
      <c r="AW51" s="179"/>
      <c r="AX51" s="179"/>
      <c r="AY51" s="180"/>
      <c r="AZ51" s="263"/>
      <c r="BA51" s="264"/>
      <c r="BB51" s="264"/>
      <c r="BC51" s="264"/>
      <c r="BD51" s="264"/>
      <c r="BE51" s="264"/>
      <c r="BF51" s="264"/>
      <c r="BG51" s="264"/>
      <c r="BH51" s="265"/>
    </row>
    <row r="52" spans="1:60" ht="13.5" customHeight="1" x14ac:dyDescent="0.15">
      <c r="A52" s="211"/>
      <c r="B52" s="212"/>
      <c r="C52" s="266"/>
      <c r="D52" s="267"/>
      <c r="E52" s="151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3"/>
      <c r="AA52" s="157"/>
      <c r="AB52" s="158"/>
      <c r="AC52" s="158"/>
      <c r="AD52" s="158"/>
      <c r="AE52" s="158"/>
      <c r="AF52" s="159"/>
      <c r="AG52" s="163"/>
      <c r="AH52" s="164"/>
      <c r="AI52" s="164"/>
      <c r="AJ52" s="165"/>
      <c r="AK52" s="260"/>
      <c r="AL52" s="261"/>
      <c r="AM52" s="261"/>
      <c r="AN52" s="261"/>
      <c r="AO52" s="261"/>
      <c r="AP52" s="261"/>
      <c r="AQ52" s="262"/>
      <c r="AR52" s="175">
        <f t="shared" ref="AR52" si="15">ROUND(AA52*AK52,1)</f>
        <v>0</v>
      </c>
      <c r="AS52" s="176"/>
      <c r="AT52" s="176"/>
      <c r="AU52" s="176"/>
      <c r="AV52" s="176"/>
      <c r="AW52" s="176"/>
      <c r="AX52" s="176"/>
      <c r="AY52" s="177"/>
      <c r="AZ52" s="184"/>
      <c r="BA52" s="185"/>
      <c r="BB52" s="185"/>
      <c r="BC52" s="185"/>
      <c r="BD52" s="185"/>
      <c r="BE52" s="185"/>
      <c r="BF52" s="185"/>
      <c r="BG52" s="185"/>
      <c r="BH52" s="186"/>
    </row>
    <row r="53" spans="1:60" ht="13.5" customHeight="1" x14ac:dyDescent="0.15">
      <c r="A53" s="269"/>
      <c r="B53" s="270"/>
      <c r="C53" s="147"/>
      <c r="D53" s="148"/>
      <c r="E53" s="213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5"/>
      <c r="AA53" s="160"/>
      <c r="AB53" s="161"/>
      <c r="AC53" s="161"/>
      <c r="AD53" s="161"/>
      <c r="AE53" s="161"/>
      <c r="AF53" s="162"/>
      <c r="AG53" s="163"/>
      <c r="AH53" s="164"/>
      <c r="AI53" s="164"/>
      <c r="AJ53" s="165"/>
      <c r="AK53" s="271"/>
      <c r="AL53" s="272"/>
      <c r="AM53" s="272"/>
      <c r="AN53" s="272"/>
      <c r="AO53" s="272"/>
      <c r="AP53" s="272"/>
      <c r="AQ53" s="273"/>
      <c r="AR53" s="178"/>
      <c r="AS53" s="179"/>
      <c r="AT53" s="179"/>
      <c r="AU53" s="179"/>
      <c r="AV53" s="179"/>
      <c r="AW53" s="179"/>
      <c r="AX53" s="179"/>
      <c r="AY53" s="180"/>
      <c r="AZ53" s="263"/>
      <c r="BA53" s="264"/>
      <c r="BB53" s="264"/>
      <c r="BC53" s="264"/>
      <c r="BD53" s="264"/>
      <c r="BE53" s="264"/>
      <c r="BF53" s="264"/>
      <c r="BG53" s="264"/>
      <c r="BH53" s="265"/>
    </row>
    <row r="54" spans="1:60" ht="13.5" customHeight="1" x14ac:dyDescent="0.15">
      <c r="A54" s="211"/>
      <c r="B54" s="212"/>
      <c r="C54" s="266"/>
      <c r="D54" s="267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3"/>
      <c r="AA54" s="157"/>
      <c r="AB54" s="158"/>
      <c r="AC54" s="158"/>
      <c r="AD54" s="158"/>
      <c r="AE54" s="158"/>
      <c r="AF54" s="159"/>
      <c r="AG54" s="163"/>
      <c r="AH54" s="164"/>
      <c r="AI54" s="164"/>
      <c r="AJ54" s="165"/>
      <c r="AK54" s="260"/>
      <c r="AL54" s="261"/>
      <c r="AM54" s="261"/>
      <c r="AN54" s="261"/>
      <c r="AO54" s="261"/>
      <c r="AP54" s="261"/>
      <c r="AQ54" s="262"/>
      <c r="AR54" s="175">
        <f t="shared" ref="AR54" si="16">ROUND(AA54*AK54,1)</f>
        <v>0</v>
      </c>
      <c r="AS54" s="176"/>
      <c r="AT54" s="176"/>
      <c r="AU54" s="176"/>
      <c r="AV54" s="176"/>
      <c r="AW54" s="176"/>
      <c r="AX54" s="176"/>
      <c r="AY54" s="177"/>
      <c r="AZ54" s="184"/>
      <c r="BA54" s="185"/>
      <c r="BB54" s="185"/>
      <c r="BC54" s="185"/>
      <c r="BD54" s="185"/>
      <c r="BE54" s="185"/>
      <c r="BF54" s="185"/>
      <c r="BG54" s="185"/>
      <c r="BH54" s="186"/>
    </row>
    <row r="55" spans="1:60" ht="13.5" customHeight="1" x14ac:dyDescent="0.15">
      <c r="A55" s="269"/>
      <c r="B55" s="270"/>
      <c r="C55" s="147"/>
      <c r="D55" s="148"/>
      <c r="E55" s="213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5"/>
      <c r="AA55" s="160"/>
      <c r="AB55" s="161"/>
      <c r="AC55" s="161"/>
      <c r="AD55" s="161"/>
      <c r="AE55" s="161"/>
      <c r="AF55" s="162"/>
      <c r="AG55" s="163"/>
      <c r="AH55" s="164"/>
      <c r="AI55" s="164"/>
      <c r="AJ55" s="165"/>
      <c r="AK55" s="271"/>
      <c r="AL55" s="272"/>
      <c r="AM55" s="272"/>
      <c r="AN55" s="272"/>
      <c r="AO55" s="272"/>
      <c r="AP55" s="272"/>
      <c r="AQ55" s="273"/>
      <c r="AR55" s="178"/>
      <c r="AS55" s="179"/>
      <c r="AT55" s="179"/>
      <c r="AU55" s="179"/>
      <c r="AV55" s="179"/>
      <c r="AW55" s="179"/>
      <c r="AX55" s="179"/>
      <c r="AY55" s="180"/>
      <c r="AZ55" s="263"/>
      <c r="BA55" s="264"/>
      <c r="BB55" s="264"/>
      <c r="BC55" s="264"/>
      <c r="BD55" s="264"/>
      <c r="BE55" s="264"/>
      <c r="BF55" s="264"/>
      <c r="BG55" s="264"/>
      <c r="BH55" s="265"/>
    </row>
    <row r="56" spans="1:60" ht="13.5" customHeight="1" x14ac:dyDescent="0.15">
      <c r="A56" s="211"/>
      <c r="B56" s="212"/>
      <c r="C56" s="266"/>
      <c r="D56" s="267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3"/>
      <c r="AA56" s="157"/>
      <c r="AB56" s="158"/>
      <c r="AC56" s="158"/>
      <c r="AD56" s="158"/>
      <c r="AE56" s="158"/>
      <c r="AF56" s="159"/>
      <c r="AG56" s="163"/>
      <c r="AH56" s="164"/>
      <c r="AI56" s="164"/>
      <c r="AJ56" s="165"/>
      <c r="AK56" s="260"/>
      <c r="AL56" s="261"/>
      <c r="AM56" s="261"/>
      <c r="AN56" s="261"/>
      <c r="AO56" s="261"/>
      <c r="AP56" s="261"/>
      <c r="AQ56" s="262"/>
      <c r="AR56" s="175">
        <f t="shared" ref="AR56" si="17">ROUND(AA56*AK56,1)</f>
        <v>0</v>
      </c>
      <c r="AS56" s="176"/>
      <c r="AT56" s="176"/>
      <c r="AU56" s="176"/>
      <c r="AV56" s="176"/>
      <c r="AW56" s="176"/>
      <c r="AX56" s="176"/>
      <c r="AY56" s="177"/>
      <c r="AZ56" s="184"/>
      <c r="BA56" s="185"/>
      <c r="BB56" s="185"/>
      <c r="BC56" s="185"/>
      <c r="BD56" s="185"/>
      <c r="BE56" s="185"/>
      <c r="BF56" s="185"/>
      <c r="BG56" s="185"/>
      <c r="BH56" s="186"/>
    </row>
    <row r="57" spans="1:60" ht="13.5" customHeight="1" x14ac:dyDescent="0.15">
      <c r="A57" s="269"/>
      <c r="B57" s="270"/>
      <c r="C57" s="147"/>
      <c r="D57" s="148"/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160"/>
      <c r="AB57" s="161"/>
      <c r="AC57" s="161"/>
      <c r="AD57" s="161"/>
      <c r="AE57" s="161"/>
      <c r="AF57" s="162"/>
      <c r="AG57" s="163"/>
      <c r="AH57" s="164"/>
      <c r="AI57" s="164"/>
      <c r="AJ57" s="165"/>
      <c r="AK57" s="271"/>
      <c r="AL57" s="272"/>
      <c r="AM57" s="272"/>
      <c r="AN57" s="272"/>
      <c r="AO57" s="272"/>
      <c r="AP57" s="272"/>
      <c r="AQ57" s="273"/>
      <c r="AR57" s="178"/>
      <c r="AS57" s="179"/>
      <c r="AT57" s="179"/>
      <c r="AU57" s="179"/>
      <c r="AV57" s="179"/>
      <c r="AW57" s="179"/>
      <c r="AX57" s="179"/>
      <c r="AY57" s="180"/>
      <c r="AZ57" s="263"/>
      <c r="BA57" s="264"/>
      <c r="BB57" s="264"/>
      <c r="BC57" s="264"/>
      <c r="BD57" s="264"/>
      <c r="BE57" s="264"/>
      <c r="BF57" s="264"/>
      <c r="BG57" s="264"/>
      <c r="BH57" s="265"/>
    </row>
    <row r="58" spans="1:60" ht="13.5" customHeight="1" x14ac:dyDescent="0.15">
      <c r="A58" s="211"/>
      <c r="B58" s="212"/>
      <c r="C58" s="266"/>
      <c r="D58" s="267"/>
      <c r="E58" s="151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3"/>
      <c r="AA58" s="157"/>
      <c r="AB58" s="158"/>
      <c r="AC58" s="158"/>
      <c r="AD58" s="158"/>
      <c r="AE58" s="158"/>
      <c r="AF58" s="159"/>
      <c r="AG58" s="163"/>
      <c r="AH58" s="164"/>
      <c r="AI58" s="164"/>
      <c r="AJ58" s="165"/>
      <c r="AK58" s="260"/>
      <c r="AL58" s="261"/>
      <c r="AM58" s="261"/>
      <c r="AN58" s="261"/>
      <c r="AO58" s="261"/>
      <c r="AP58" s="261"/>
      <c r="AQ58" s="262"/>
      <c r="AR58" s="175">
        <f t="shared" ref="AR58" si="18">ROUND(AA58*AK58,1)</f>
        <v>0</v>
      </c>
      <c r="AS58" s="176"/>
      <c r="AT58" s="176"/>
      <c r="AU58" s="176"/>
      <c r="AV58" s="176"/>
      <c r="AW58" s="176"/>
      <c r="AX58" s="176"/>
      <c r="AY58" s="177"/>
      <c r="AZ58" s="181"/>
      <c r="BA58" s="182"/>
      <c r="BB58" s="182"/>
      <c r="BC58" s="182"/>
      <c r="BD58" s="182"/>
      <c r="BE58" s="182"/>
      <c r="BF58" s="182"/>
      <c r="BG58" s="182"/>
      <c r="BH58" s="183"/>
    </row>
    <row r="59" spans="1:60" ht="13.5" customHeight="1" thickBot="1" x14ac:dyDescent="0.2">
      <c r="A59" s="269"/>
      <c r="B59" s="270"/>
      <c r="C59" s="147"/>
      <c r="D59" s="148"/>
      <c r="E59" s="154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6"/>
      <c r="AA59" s="160"/>
      <c r="AB59" s="161"/>
      <c r="AC59" s="161"/>
      <c r="AD59" s="161"/>
      <c r="AE59" s="161"/>
      <c r="AF59" s="162"/>
      <c r="AG59" s="166"/>
      <c r="AH59" s="167"/>
      <c r="AI59" s="167"/>
      <c r="AJ59" s="168"/>
      <c r="AK59" s="271"/>
      <c r="AL59" s="272"/>
      <c r="AM59" s="272"/>
      <c r="AN59" s="272"/>
      <c r="AO59" s="272"/>
      <c r="AP59" s="272"/>
      <c r="AQ59" s="273"/>
      <c r="AR59" s="178"/>
      <c r="AS59" s="179"/>
      <c r="AT59" s="179"/>
      <c r="AU59" s="179"/>
      <c r="AV59" s="179"/>
      <c r="AW59" s="179"/>
      <c r="AX59" s="179"/>
      <c r="AY59" s="180"/>
      <c r="AZ59" s="184"/>
      <c r="BA59" s="185"/>
      <c r="BB59" s="185"/>
      <c r="BC59" s="185"/>
      <c r="BD59" s="185"/>
      <c r="BE59" s="185"/>
      <c r="BF59" s="185"/>
      <c r="BG59" s="185"/>
      <c r="BH59" s="186"/>
    </row>
    <row r="60" spans="1:60" ht="13.5" customHeight="1" thickTop="1" x14ac:dyDescent="0.15">
      <c r="A60" s="187" t="s">
        <v>9</v>
      </c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93"/>
      <c r="AA60" s="195"/>
      <c r="AB60" s="196"/>
      <c r="AC60" s="196"/>
      <c r="AD60" s="196"/>
      <c r="AE60" s="196"/>
      <c r="AF60" s="197"/>
      <c r="AG60" s="201"/>
      <c r="AH60" s="202"/>
      <c r="AI60" s="202"/>
      <c r="AJ60" s="203"/>
      <c r="AK60" s="216"/>
      <c r="AL60" s="217"/>
      <c r="AM60" s="217"/>
      <c r="AN60" s="217"/>
      <c r="AO60" s="217"/>
      <c r="AP60" s="217"/>
      <c r="AQ60" s="218"/>
      <c r="AR60" s="216">
        <f>SUM(AR22:AY59)</f>
        <v>0</v>
      </c>
      <c r="AS60" s="217"/>
      <c r="AT60" s="217"/>
      <c r="AU60" s="217"/>
      <c r="AV60" s="217"/>
      <c r="AW60" s="217"/>
      <c r="AX60" s="217"/>
      <c r="AY60" s="218"/>
      <c r="AZ60" s="222"/>
      <c r="BA60" s="223"/>
      <c r="BB60" s="223"/>
      <c r="BC60" s="223"/>
      <c r="BD60" s="223"/>
      <c r="BE60" s="223"/>
      <c r="BF60" s="223"/>
      <c r="BG60" s="223"/>
      <c r="BH60" s="224"/>
    </row>
    <row r="61" spans="1:60" ht="13.5" customHeight="1" x14ac:dyDescent="0.15">
      <c r="A61" s="290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2"/>
      <c r="AA61" s="293"/>
      <c r="AB61" s="294"/>
      <c r="AC61" s="294"/>
      <c r="AD61" s="294"/>
      <c r="AE61" s="294"/>
      <c r="AF61" s="295"/>
      <c r="AG61" s="296"/>
      <c r="AH61" s="297"/>
      <c r="AI61" s="297"/>
      <c r="AJ61" s="298"/>
      <c r="AK61" s="299"/>
      <c r="AL61" s="300"/>
      <c r="AM61" s="300"/>
      <c r="AN61" s="300"/>
      <c r="AO61" s="300"/>
      <c r="AP61" s="300"/>
      <c r="AQ61" s="301"/>
      <c r="AR61" s="299"/>
      <c r="AS61" s="300"/>
      <c r="AT61" s="300"/>
      <c r="AU61" s="300"/>
      <c r="AV61" s="300"/>
      <c r="AW61" s="300"/>
      <c r="AX61" s="300"/>
      <c r="AY61" s="301"/>
      <c r="AZ61" s="302"/>
      <c r="BA61" s="303"/>
      <c r="BB61" s="303"/>
      <c r="BC61" s="303"/>
      <c r="BD61" s="303"/>
      <c r="BE61" s="303"/>
      <c r="BF61" s="303"/>
      <c r="BG61" s="303"/>
      <c r="BH61" s="304"/>
    </row>
    <row r="62" spans="1:60" ht="13.5" customHeight="1" x14ac:dyDescent="0.1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</row>
    <row r="63" spans="1:60" ht="13.5" customHeight="1" x14ac:dyDescent="0.15">
      <c r="A63" s="12"/>
      <c r="B63" s="12"/>
      <c r="C63" s="12"/>
      <c r="S63" s="3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88" t="s">
        <v>11</v>
      </c>
      <c r="AO63" s="88"/>
      <c r="AP63" s="88"/>
      <c r="AQ63" s="137">
        <f>AQ1</f>
        <v>0</v>
      </c>
      <c r="AR63" s="137"/>
      <c r="AS63" s="137"/>
      <c r="AT63" s="86" t="s">
        <v>12</v>
      </c>
      <c r="AU63" s="86"/>
      <c r="AV63" s="138">
        <f>AV1</f>
        <v>0</v>
      </c>
      <c r="AW63" s="138"/>
      <c r="AX63" s="138"/>
      <c r="AY63" s="86" t="s">
        <v>13</v>
      </c>
      <c r="AZ63" s="86"/>
      <c r="BA63" s="137">
        <f>BA1</f>
        <v>20</v>
      </c>
      <c r="BB63" s="137"/>
      <c r="BC63" s="137"/>
      <c r="BD63" s="88" t="s">
        <v>26</v>
      </c>
      <c r="BE63" s="88"/>
      <c r="BF63" s="88"/>
      <c r="BG63" s="88"/>
      <c r="BH63" s="88"/>
    </row>
    <row r="64" spans="1:60" ht="13.5" customHeight="1" x14ac:dyDescent="0.1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</row>
    <row r="65" spans="1:60" ht="13.5" customHeight="1" x14ac:dyDescent="0.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3"/>
      <c r="V65" s="127" t="s">
        <v>40</v>
      </c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22"/>
      <c r="AO65" s="22"/>
      <c r="AP65" s="22"/>
      <c r="AQ65" s="22"/>
      <c r="AR65" s="22"/>
      <c r="AS65" s="22"/>
      <c r="AT65" s="22"/>
      <c r="AU65" s="22"/>
      <c r="BA65" s="268">
        <f>BB3</f>
        <v>8</v>
      </c>
      <c r="BB65" s="268"/>
      <c r="BC65" s="268"/>
      <c r="BD65" s="268"/>
      <c r="BE65" s="268"/>
      <c r="BF65" s="268"/>
      <c r="BG65" s="268"/>
      <c r="BH65" s="268"/>
    </row>
    <row r="66" spans="1:60" ht="13.5" customHeight="1" x14ac:dyDescent="0.1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3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22"/>
      <c r="AO66" s="22"/>
      <c r="AP66" s="22"/>
      <c r="AQ66" s="22"/>
      <c r="AR66" s="22"/>
      <c r="AS66" s="22"/>
      <c r="AT66" s="22"/>
      <c r="AU66" s="22"/>
      <c r="BA66" s="268"/>
      <c r="BB66" s="268"/>
      <c r="BC66" s="268"/>
      <c r="BD66" s="268"/>
      <c r="BE66" s="268"/>
      <c r="BF66" s="268"/>
      <c r="BG66" s="268"/>
      <c r="BH66" s="268"/>
    </row>
    <row r="67" spans="1:60" ht="13.5" customHeight="1" x14ac:dyDescent="0.1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</row>
    <row r="68" spans="1:60" ht="13.5" customHeight="1" x14ac:dyDescent="0.15">
      <c r="A68" s="139" t="s">
        <v>46</v>
      </c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21"/>
    </row>
    <row r="69" spans="1:60" ht="13.5" customHeight="1" x14ac:dyDescent="0.1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21"/>
      <c r="Y69" s="21"/>
      <c r="AH69" s="126" t="s">
        <v>39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</row>
    <row r="70" spans="1:60" ht="13.5" customHeight="1" x14ac:dyDescent="0.15"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</row>
    <row r="71" spans="1:60" ht="13.5" customHeight="1" x14ac:dyDescent="0.15">
      <c r="A71" s="277" t="s">
        <v>2</v>
      </c>
      <c r="B71" s="278"/>
      <c r="C71" s="278"/>
      <c r="D71" s="278"/>
      <c r="E71" s="278"/>
      <c r="F71" s="278"/>
      <c r="G71" s="281" t="s">
        <v>15</v>
      </c>
      <c r="H71" s="140">
        <f>H11</f>
        <v>0</v>
      </c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1"/>
      <c r="AH71" s="144">
        <f>AH11</f>
        <v>0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</row>
    <row r="72" spans="1:60" ht="13.5" customHeight="1" x14ac:dyDescent="0.15">
      <c r="A72" s="279"/>
      <c r="B72" s="280"/>
      <c r="C72" s="280"/>
      <c r="D72" s="280"/>
      <c r="E72" s="280"/>
      <c r="F72" s="280"/>
      <c r="G72" s="28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3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</row>
    <row r="74" spans="1:60" ht="13.5" customHeight="1" x14ac:dyDescent="0.15">
      <c r="A74" s="277" t="s">
        <v>1</v>
      </c>
      <c r="B74" s="278"/>
      <c r="C74" s="278"/>
      <c r="D74" s="283"/>
      <c r="E74" s="277" t="s">
        <v>20</v>
      </c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83"/>
      <c r="AA74" s="277" t="s">
        <v>4</v>
      </c>
      <c r="AB74" s="278"/>
      <c r="AC74" s="278"/>
      <c r="AD74" s="278"/>
      <c r="AE74" s="278"/>
      <c r="AF74" s="283"/>
      <c r="AG74" s="277" t="s">
        <v>5</v>
      </c>
      <c r="AH74" s="278"/>
      <c r="AI74" s="278"/>
      <c r="AJ74" s="283"/>
      <c r="AK74" s="277" t="s">
        <v>6</v>
      </c>
      <c r="AL74" s="278"/>
      <c r="AM74" s="278"/>
      <c r="AN74" s="278"/>
      <c r="AO74" s="278"/>
      <c r="AP74" s="278"/>
      <c r="AQ74" s="285"/>
      <c r="AR74" s="277" t="s">
        <v>7</v>
      </c>
      <c r="AS74" s="278"/>
      <c r="AT74" s="278"/>
      <c r="AU74" s="278"/>
      <c r="AV74" s="278"/>
      <c r="AW74" s="278"/>
      <c r="AX74" s="278"/>
      <c r="AY74" s="283"/>
      <c r="AZ74" s="277" t="s">
        <v>8</v>
      </c>
      <c r="BA74" s="278"/>
      <c r="BB74" s="278"/>
      <c r="BC74" s="278"/>
      <c r="BD74" s="278"/>
      <c r="BE74" s="278"/>
      <c r="BF74" s="278"/>
      <c r="BG74" s="278"/>
      <c r="BH74" s="283"/>
    </row>
    <row r="75" spans="1:60" ht="13.5" customHeight="1" x14ac:dyDescent="0.15">
      <c r="A75" s="279"/>
      <c r="B75" s="280"/>
      <c r="C75" s="280"/>
      <c r="D75" s="284"/>
      <c r="E75" s="279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4"/>
      <c r="AA75" s="279"/>
      <c r="AB75" s="280"/>
      <c r="AC75" s="280"/>
      <c r="AD75" s="280"/>
      <c r="AE75" s="280"/>
      <c r="AF75" s="284"/>
      <c r="AG75" s="279"/>
      <c r="AH75" s="280"/>
      <c r="AI75" s="280"/>
      <c r="AJ75" s="284"/>
      <c r="AK75" s="286"/>
      <c r="AL75" s="287"/>
      <c r="AM75" s="287"/>
      <c r="AN75" s="287"/>
      <c r="AO75" s="287"/>
      <c r="AP75" s="287"/>
      <c r="AQ75" s="288"/>
      <c r="AR75" s="279"/>
      <c r="AS75" s="280"/>
      <c r="AT75" s="280"/>
      <c r="AU75" s="280"/>
      <c r="AV75" s="280"/>
      <c r="AW75" s="280"/>
      <c r="AX75" s="280"/>
      <c r="AY75" s="284"/>
      <c r="AZ75" s="279"/>
      <c r="BA75" s="280"/>
      <c r="BB75" s="280"/>
      <c r="BC75" s="280"/>
      <c r="BD75" s="280"/>
      <c r="BE75" s="280"/>
      <c r="BF75" s="280"/>
      <c r="BG75" s="280"/>
      <c r="BH75" s="284"/>
    </row>
    <row r="76" spans="1:60" ht="13.5" customHeight="1" x14ac:dyDescent="0.15">
      <c r="A76" s="145"/>
      <c r="B76" s="146"/>
      <c r="C76" s="266"/>
      <c r="D76" s="267"/>
      <c r="E76" s="154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6"/>
      <c r="AA76" s="157"/>
      <c r="AB76" s="158"/>
      <c r="AC76" s="158"/>
      <c r="AD76" s="158"/>
      <c r="AE76" s="158"/>
      <c r="AF76" s="159"/>
      <c r="AG76" s="274"/>
      <c r="AH76" s="275"/>
      <c r="AI76" s="275"/>
      <c r="AJ76" s="276"/>
      <c r="AK76" s="260"/>
      <c r="AL76" s="261"/>
      <c r="AM76" s="261"/>
      <c r="AN76" s="261"/>
      <c r="AO76" s="261"/>
      <c r="AP76" s="261"/>
      <c r="AQ76" s="262"/>
      <c r="AR76" s="175">
        <f>ROUND(AA76*AK76,1)</f>
        <v>0</v>
      </c>
      <c r="AS76" s="176"/>
      <c r="AT76" s="176"/>
      <c r="AU76" s="176"/>
      <c r="AV76" s="176"/>
      <c r="AW76" s="176"/>
      <c r="AX76" s="176"/>
      <c r="AY76" s="177"/>
      <c r="AZ76" s="184"/>
      <c r="BA76" s="185"/>
      <c r="BB76" s="185"/>
      <c r="BC76" s="185"/>
      <c r="BD76" s="185"/>
      <c r="BE76" s="185"/>
      <c r="BF76" s="185"/>
      <c r="BG76" s="185"/>
      <c r="BH76" s="186"/>
    </row>
    <row r="77" spans="1:60" ht="13.5" customHeight="1" x14ac:dyDescent="0.15">
      <c r="A77" s="211"/>
      <c r="B77" s="212"/>
      <c r="C77" s="147"/>
      <c r="D77" s="148"/>
      <c r="E77" s="213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5"/>
      <c r="AA77" s="160"/>
      <c r="AB77" s="161"/>
      <c r="AC77" s="161"/>
      <c r="AD77" s="161"/>
      <c r="AE77" s="161"/>
      <c r="AF77" s="162"/>
      <c r="AG77" s="163"/>
      <c r="AH77" s="164"/>
      <c r="AI77" s="164"/>
      <c r="AJ77" s="165"/>
      <c r="AK77" s="271"/>
      <c r="AL77" s="272"/>
      <c r="AM77" s="272"/>
      <c r="AN77" s="272"/>
      <c r="AO77" s="272"/>
      <c r="AP77" s="272"/>
      <c r="AQ77" s="273"/>
      <c r="AR77" s="178"/>
      <c r="AS77" s="179"/>
      <c r="AT77" s="179"/>
      <c r="AU77" s="179"/>
      <c r="AV77" s="179"/>
      <c r="AW77" s="179"/>
      <c r="AX77" s="179"/>
      <c r="AY77" s="180"/>
      <c r="AZ77" s="263"/>
      <c r="BA77" s="264"/>
      <c r="BB77" s="264"/>
      <c r="BC77" s="264"/>
      <c r="BD77" s="264"/>
      <c r="BE77" s="264"/>
      <c r="BF77" s="264"/>
      <c r="BG77" s="264"/>
      <c r="BH77" s="265"/>
    </row>
    <row r="78" spans="1:60" ht="13.5" customHeight="1" x14ac:dyDescent="0.15">
      <c r="A78" s="145"/>
      <c r="B78" s="146"/>
      <c r="C78" s="266"/>
      <c r="D78" s="267"/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6"/>
      <c r="AA78" s="157"/>
      <c r="AB78" s="158"/>
      <c r="AC78" s="158"/>
      <c r="AD78" s="158"/>
      <c r="AE78" s="158"/>
      <c r="AF78" s="159"/>
      <c r="AG78" s="163"/>
      <c r="AH78" s="164"/>
      <c r="AI78" s="164"/>
      <c r="AJ78" s="165"/>
      <c r="AK78" s="260"/>
      <c r="AL78" s="261"/>
      <c r="AM78" s="261"/>
      <c r="AN78" s="261"/>
      <c r="AO78" s="261"/>
      <c r="AP78" s="261"/>
      <c r="AQ78" s="262"/>
      <c r="AR78" s="175">
        <f t="shared" ref="AR78" si="19">ROUND(AA78*AK78,1)</f>
        <v>0</v>
      </c>
      <c r="AS78" s="176"/>
      <c r="AT78" s="176"/>
      <c r="AU78" s="176"/>
      <c r="AV78" s="176"/>
      <c r="AW78" s="176"/>
      <c r="AX78" s="176"/>
      <c r="AY78" s="177"/>
      <c r="AZ78" s="181"/>
      <c r="BA78" s="182"/>
      <c r="BB78" s="182"/>
      <c r="BC78" s="182"/>
      <c r="BD78" s="182"/>
      <c r="BE78" s="182"/>
      <c r="BF78" s="182"/>
      <c r="BG78" s="182"/>
      <c r="BH78" s="183"/>
    </row>
    <row r="79" spans="1:60" ht="13.5" customHeight="1" x14ac:dyDescent="0.15">
      <c r="A79" s="211"/>
      <c r="B79" s="212"/>
      <c r="C79" s="147"/>
      <c r="D79" s="148"/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5"/>
      <c r="AA79" s="160"/>
      <c r="AB79" s="161"/>
      <c r="AC79" s="161"/>
      <c r="AD79" s="161"/>
      <c r="AE79" s="161"/>
      <c r="AF79" s="162"/>
      <c r="AG79" s="163"/>
      <c r="AH79" s="164"/>
      <c r="AI79" s="164"/>
      <c r="AJ79" s="165"/>
      <c r="AK79" s="271"/>
      <c r="AL79" s="272"/>
      <c r="AM79" s="272"/>
      <c r="AN79" s="272"/>
      <c r="AO79" s="272"/>
      <c r="AP79" s="272"/>
      <c r="AQ79" s="273"/>
      <c r="AR79" s="178"/>
      <c r="AS79" s="179"/>
      <c r="AT79" s="179"/>
      <c r="AU79" s="179"/>
      <c r="AV79" s="179"/>
      <c r="AW79" s="179"/>
      <c r="AX79" s="179"/>
      <c r="AY79" s="180"/>
      <c r="AZ79" s="263"/>
      <c r="BA79" s="264"/>
      <c r="BB79" s="264"/>
      <c r="BC79" s="264"/>
      <c r="BD79" s="264"/>
      <c r="BE79" s="264"/>
      <c r="BF79" s="264"/>
      <c r="BG79" s="264"/>
      <c r="BH79" s="265"/>
    </row>
    <row r="80" spans="1:60" ht="13.5" customHeight="1" x14ac:dyDescent="0.15">
      <c r="A80" s="145"/>
      <c r="B80" s="146"/>
      <c r="C80" s="266"/>
      <c r="D80" s="267"/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6"/>
      <c r="AA80" s="157"/>
      <c r="AB80" s="158"/>
      <c r="AC80" s="158"/>
      <c r="AD80" s="158"/>
      <c r="AE80" s="158"/>
      <c r="AF80" s="159"/>
      <c r="AG80" s="163"/>
      <c r="AH80" s="164"/>
      <c r="AI80" s="164"/>
      <c r="AJ80" s="165"/>
      <c r="AK80" s="260"/>
      <c r="AL80" s="261"/>
      <c r="AM80" s="261"/>
      <c r="AN80" s="261"/>
      <c r="AO80" s="261"/>
      <c r="AP80" s="261"/>
      <c r="AQ80" s="262"/>
      <c r="AR80" s="175">
        <f t="shared" ref="AR80" si="20">ROUND(AA80*AK80,1)</f>
        <v>0</v>
      </c>
      <c r="AS80" s="176"/>
      <c r="AT80" s="176"/>
      <c r="AU80" s="176"/>
      <c r="AV80" s="176"/>
      <c r="AW80" s="176"/>
      <c r="AX80" s="176"/>
      <c r="AY80" s="177"/>
      <c r="AZ80" s="181"/>
      <c r="BA80" s="182"/>
      <c r="BB80" s="182"/>
      <c r="BC80" s="182"/>
      <c r="BD80" s="182"/>
      <c r="BE80" s="182"/>
      <c r="BF80" s="182"/>
      <c r="BG80" s="182"/>
      <c r="BH80" s="183"/>
    </row>
    <row r="81" spans="1:60" ht="13.5" customHeight="1" x14ac:dyDescent="0.15">
      <c r="A81" s="211"/>
      <c r="B81" s="212"/>
      <c r="C81" s="147"/>
      <c r="D81" s="148"/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5"/>
      <c r="AA81" s="160"/>
      <c r="AB81" s="161"/>
      <c r="AC81" s="161"/>
      <c r="AD81" s="161"/>
      <c r="AE81" s="161"/>
      <c r="AF81" s="162"/>
      <c r="AG81" s="163"/>
      <c r="AH81" s="164"/>
      <c r="AI81" s="164"/>
      <c r="AJ81" s="165"/>
      <c r="AK81" s="271"/>
      <c r="AL81" s="272"/>
      <c r="AM81" s="272"/>
      <c r="AN81" s="272"/>
      <c r="AO81" s="272"/>
      <c r="AP81" s="272"/>
      <c r="AQ81" s="273"/>
      <c r="AR81" s="178"/>
      <c r="AS81" s="179"/>
      <c r="AT81" s="179"/>
      <c r="AU81" s="179"/>
      <c r="AV81" s="179"/>
      <c r="AW81" s="179"/>
      <c r="AX81" s="179"/>
      <c r="AY81" s="180"/>
      <c r="AZ81" s="263"/>
      <c r="BA81" s="264"/>
      <c r="BB81" s="264"/>
      <c r="BC81" s="264"/>
      <c r="BD81" s="264"/>
      <c r="BE81" s="264"/>
      <c r="BF81" s="264"/>
      <c r="BG81" s="264"/>
      <c r="BH81" s="265"/>
    </row>
    <row r="82" spans="1:60" ht="13.5" customHeight="1" x14ac:dyDescent="0.15">
      <c r="A82" s="145"/>
      <c r="B82" s="146"/>
      <c r="C82" s="266"/>
      <c r="D82" s="267"/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6"/>
      <c r="AA82" s="157"/>
      <c r="AB82" s="158"/>
      <c r="AC82" s="158"/>
      <c r="AD82" s="158"/>
      <c r="AE82" s="158"/>
      <c r="AF82" s="159"/>
      <c r="AG82" s="163"/>
      <c r="AH82" s="164"/>
      <c r="AI82" s="164"/>
      <c r="AJ82" s="165"/>
      <c r="AK82" s="169"/>
      <c r="AL82" s="170"/>
      <c r="AM82" s="170"/>
      <c r="AN82" s="170"/>
      <c r="AO82" s="170"/>
      <c r="AP82" s="170"/>
      <c r="AQ82" s="171"/>
      <c r="AR82" s="175">
        <f t="shared" ref="AR82" si="21">ROUND(AA82*AK82,1)</f>
        <v>0</v>
      </c>
      <c r="AS82" s="176"/>
      <c r="AT82" s="176"/>
      <c r="AU82" s="176"/>
      <c r="AV82" s="176"/>
      <c r="AW82" s="176"/>
      <c r="AX82" s="176"/>
      <c r="AY82" s="177"/>
      <c r="AZ82" s="181"/>
      <c r="BA82" s="182"/>
      <c r="BB82" s="182"/>
      <c r="BC82" s="182"/>
      <c r="BD82" s="182"/>
      <c r="BE82" s="182"/>
      <c r="BF82" s="182"/>
      <c r="BG82" s="182"/>
      <c r="BH82" s="183"/>
    </row>
    <row r="83" spans="1:60" ht="13.5" customHeight="1" x14ac:dyDescent="0.15">
      <c r="A83" s="211"/>
      <c r="B83" s="212"/>
      <c r="C83" s="147"/>
      <c r="D83" s="148"/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5"/>
      <c r="AA83" s="160"/>
      <c r="AB83" s="161"/>
      <c r="AC83" s="161"/>
      <c r="AD83" s="161"/>
      <c r="AE83" s="161"/>
      <c r="AF83" s="162"/>
      <c r="AG83" s="163"/>
      <c r="AH83" s="164"/>
      <c r="AI83" s="164"/>
      <c r="AJ83" s="165"/>
      <c r="AK83" s="260"/>
      <c r="AL83" s="261"/>
      <c r="AM83" s="261"/>
      <c r="AN83" s="261"/>
      <c r="AO83" s="261"/>
      <c r="AP83" s="261"/>
      <c r="AQ83" s="262"/>
      <c r="AR83" s="178"/>
      <c r="AS83" s="179"/>
      <c r="AT83" s="179"/>
      <c r="AU83" s="179"/>
      <c r="AV83" s="179"/>
      <c r="AW83" s="179"/>
      <c r="AX83" s="179"/>
      <c r="AY83" s="180"/>
      <c r="AZ83" s="263"/>
      <c r="BA83" s="264"/>
      <c r="BB83" s="264"/>
      <c r="BC83" s="264"/>
      <c r="BD83" s="264"/>
      <c r="BE83" s="264"/>
      <c r="BF83" s="264"/>
      <c r="BG83" s="264"/>
      <c r="BH83" s="265"/>
    </row>
    <row r="84" spans="1:60" ht="13.5" customHeight="1" x14ac:dyDescent="0.15">
      <c r="A84" s="145"/>
      <c r="B84" s="146"/>
      <c r="C84" s="266"/>
      <c r="D84" s="267"/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6"/>
      <c r="AA84" s="157"/>
      <c r="AB84" s="158"/>
      <c r="AC84" s="158"/>
      <c r="AD84" s="158"/>
      <c r="AE84" s="158"/>
      <c r="AF84" s="159"/>
      <c r="AG84" s="163"/>
      <c r="AH84" s="164"/>
      <c r="AI84" s="164"/>
      <c r="AJ84" s="165"/>
      <c r="AK84" s="169"/>
      <c r="AL84" s="170"/>
      <c r="AM84" s="170"/>
      <c r="AN84" s="170"/>
      <c r="AO84" s="170"/>
      <c r="AP84" s="170"/>
      <c r="AQ84" s="171"/>
      <c r="AR84" s="175">
        <f t="shared" ref="AR84" si="22">ROUND(AA84*AK84,1)</f>
        <v>0</v>
      </c>
      <c r="AS84" s="176"/>
      <c r="AT84" s="176"/>
      <c r="AU84" s="176"/>
      <c r="AV84" s="176"/>
      <c r="AW84" s="176"/>
      <c r="AX84" s="176"/>
      <c r="AY84" s="177"/>
      <c r="AZ84" s="181"/>
      <c r="BA84" s="182"/>
      <c r="BB84" s="182"/>
      <c r="BC84" s="182"/>
      <c r="BD84" s="182"/>
      <c r="BE84" s="182"/>
      <c r="BF84" s="182"/>
      <c r="BG84" s="182"/>
      <c r="BH84" s="183"/>
    </row>
    <row r="85" spans="1:60" ht="13.5" customHeight="1" x14ac:dyDescent="0.15">
      <c r="A85" s="211"/>
      <c r="B85" s="212"/>
      <c r="C85" s="147"/>
      <c r="D85" s="148"/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5"/>
      <c r="AA85" s="160"/>
      <c r="AB85" s="161"/>
      <c r="AC85" s="161"/>
      <c r="AD85" s="161"/>
      <c r="AE85" s="161"/>
      <c r="AF85" s="162"/>
      <c r="AG85" s="163"/>
      <c r="AH85" s="164"/>
      <c r="AI85" s="164"/>
      <c r="AJ85" s="165"/>
      <c r="AK85" s="260"/>
      <c r="AL85" s="261"/>
      <c r="AM85" s="261"/>
      <c r="AN85" s="261"/>
      <c r="AO85" s="261"/>
      <c r="AP85" s="261"/>
      <c r="AQ85" s="262"/>
      <c r="AR85" s="178"/>
      <c r="AS85" s="179"/>
      <c r="AT85" s="179"/>
      <c r="AU85" s="179"/>
      <c r="AV85" s="179"/>
      <c r="AW85" s="179"/>
      <c r="AX85" s="179"/>
      <c r="AY85" s="180"/>
      <c r="AZ85" s="263"/>
      <c r="BA85" s="264"/>
      <c r="BB85" s="264"/>
      <c r="BC85" s="264"/>
      <c r="BD85" s="264"/>
      <c r="BE85" s="264"/>
      <c r="BF85" s="264"/>
      <c r="BG85" s="264"/>
      <c r="BH85" s="265"/>
    </row>
    <row r="86" spans="1:60" ht="13.5" customHeight="1" x14ac:dyDescent="0.15">
      <c r="A86" s="145"/>
      <c r="B86" s="146"/>
      <c r="C86" s="266"/>
      <c r="D86" s="267"/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6"/>
      <c r="AA86" s="157"/>
      <c r="AB86" s="158"/>
      <c r="AC86" s="158"/>
      <c r="AD86" s="158"/>
      <c r="AE86" s="158"/>
      <c r="AF86" s="159"/>
      <c r="AG86" s="163"/>
      <c r="AH86" s="164"/>
      <c r="AI86" s="164"/>
      <c r="AJ86" s="165"/>
      <c r="AK86" s="169"/>
      <c r="AL86" s="170"/>
      <c r="AM86" s="170"/>
      <c r="AN86" s="170"/>
      <c r="AO86" s="170"/>
      <c r="AP86" s="170"/>
      <c r="AQ86" s="171"/>
      <c r="AR86" s="175">
        <f t="shared" ref="AR86" si="23">ROUND(AA86*AK86,1)</f>
        <v>0</v>
      </c>
      <c r="AS86" s="176"/>
      <c r="AT86" s="176"/>
      <c r="AU86" s="176"/>
      <c r="AV86" s="176"/>
      <c r="AW86" s="176"/>
      <c r="AX86" s="176"/>
      <c r="AY86" s="177"/>
      <c r="AZ86" s="181"/>
      <c r="BA86" s="182"/>
      <c r="BB86" s="182"/>
      <c r="BC86" s="182"/>
      <c r="BD86" s="182"/>
      <c r="BE86" s="182"/>
      <c r="BF86" s="182"/>
      <c r="BG86" s="182"/>
      <c r="BH86" s="183"/>
    </row>
    <row r="87" spans="1:60" ht="13.5" customHeight="1" x14ac:dyDescent="0.15">
      <c r="A87" s="211"/>
      <c r="B87" s="212"/>
      <c r="C87" s="147"/>
      <c r="D87" s="148"/>
      <c r="E87" s="213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5"/>
      <c r="AA87" s="160"/>
      <c r="AB87" s="161"/>
      <c r="AC87" s="161"/>
      <c r="AD87" s="161"/>
      <c r="AE87" s="161"/>
      <c r="AF87" s="162"/>
      <c r="AG87" s="163"/>
      <c r="AH87" s="164"/>
      <c r="AI87" s="164"/>
      <c r="AJ87" s="165"/>
      <c r="AK87" s="260"/>
      <c r="AL87" s="261"/>
      <c r="AM87" s="261"/>
      <c r="AN87" s="261"/>
      <c r="AO87" s="261"/>
      <c r="AP87" s="261"/>
      <c r="AQ87" s="262"/>
      <c r="AR87" s="178"/>
      <c r="AS87" s="179"/>
      <c r="AT87" s="179"/>
      <c r="AU87" s="179"/>
      <c r="AV87" s="179"/>
      <c r="AW87" s="179"/>
      <c r="AX87" s="179"/>
      <c r="AY87" s="180"/>
      <c r="AZ87" s="263"/>
      <c r="BA87" s="264"/>
      <c r="BB87" s="264"/>
      <c r="BC87" s="264"/>
      <c r="BD87" s="264"/>
      <c r="BE87" s="264"/>
      <c r="BF87" s="264"/>
      <c r="BG87" s="264"/>
      <c r="BH87" s="265"/>
    </row>
    <row r="88" spans="1:60" ht="13.5" customHeight="1" x14ac:dyDescent="0.15">
      <c r="A88" s="145"/>
      <c r="B88" s="146"/>
      <c r="C88" s="266"/>
      <c r="D88" s="267"/>
      <c r="E88" s="154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6"/>
      <c r="AA88" s="157"/>
      <c r="AB88" s="158"/>
      <c r="AC88" s="158"/>
      <c r="AD88" s="158"/>
      <c r="AE88" s="158"/>
      <c r="AF88" s="159"/>
      <c r="AG88" s="163"/>
      <c r="AH88" s="164"/>
      <c r="AI88" s="164"/>
      <c r="AJ88" s="165"/>
      <c r="AK88" s="169"/>
      <c r="AL88" s="170"/>
      <c r="AM88" s="170"/>
      <c r="AN88" s="170"/>
      <c r="AO88" s="170"/>
      <c r="AP88" s="170"/>
      <c r="AQ88" s="171"/>
      <c r="AR88" s="175">
        <f t="shared" ref="AR88" si="24">ROUND(AA88*AK88,1)</f>
        <v>0</v>
      </c>
      <c r="AS88" s="176"/>
      <c r="AT88" s="176"/>
      <c r="AU88" s="176"/>
      <c r="AV88" s="176"/>
      <c r="AW88" s="176"/>
      <c r="AX88" s="176"/>
      <c r="AY88" s="177"/>
      <c r="AZ88" s="181"/>
      <c r="BA88" s="182"/>
      <c r="BB88" s="182"/>
      <c r="BC88" s="182"/>
      <c r="BD88" s="182"/>
      <c r="BE88" s="182"/>
      <c r="BF88" s="182"/>
      <c r="BG88" s="182"/>
      <c r="BH88" s="183"/>
    </row>
    <row r="89" spans="1:60" ht="13.5" customHeight="1" x14ac:dyDescent="0.15">
      <c r="A89" s="211"/>
      <c r="B89" s="212"/>
      <c r="C89" s="147"/>
      <c r="D89" s="148"/>
      <c r="E89" s="213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5"/>
      <c r="AA89" s="160"/>
      <c r="AB89" s="161"/>
      <c r="AC89" s="161"/>
      <c r="AD89" s="161"/>
      <c r="AE89" s="161"/>
      <c r="AF89" s="162"/>
      <c r="AG89" s="163"/>
      <c r="AH89" s="164"/>
      <c r="AI89" s="164"/>
      <c r="AJ89" s="165"/>
      <c r="AK89" s="260"/>
      <c r="AL89" s="261"/>
      <c r="AM89" s="261"/>
      <c r="AN89" s="261"/>
      <c r="AO89" s="261"/>
      <c r="AP89" s="261"/>
      <c r="AQ89" s="262"/>
      <c r="AR89" s="178"/>
      <c r="AS89" s="179"/>
      <c r="AT89" s="179"/>
      <c r="AU89" s="179"/>
      <c r="AV89" s="179"/>
      <c r="AW89" s="179"/>
      <c r="AX89" s="179"/>
      <c r="AY89" s="180"/>
      <c r="AZ89" s="263"/>
      <c r="BA89" s="264"/>
      <c r="BB89" s="264"/>
      <c r="BC89" s="264"/>
      <c r="BD89" s="264"/>
      <c r="BE89" s="264"/>
      <c r="BF89" s="264"/>
      <c r="BG89" s="264"/>
      <c r="BH89" s="265"/>
    </row>
    <row r="90" spans="1:60" ht="13.5" customHeight="1" x14ac:dyDescent="0.15">
      <c r="A90" s="145"/>
      <c r="B90" s="146"/>
      <c r="C90" s="266"/>
      <c r="D90" s="267"/>
      <c r="E90" s="154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6"/>
      <c r="AA90" s="157"/>
      <c r="AB90" s="158"/>
      <c r="AC90" s="158"/>
      <c r="AD90" s="158"/>
      <c r="AE90" s="158"/>
      <c r="AF90" s="159"/>
      <c r="AG90" s="163"/>
      <c r="AH90" s="164"/>
      <c r="AI90" s="164"/>
      <c r="AJ90" s="165"/>
      <c r="AK90" s="169"/>
      <c r="AL90" s="170"/>
      <c r="AM90" s="170"/>
      <c r="AN90" s="170"/>
      <c r="AO90" s="170"/>
      <c r="AP90" s="170"/>
      <c r="AQ90" s="171"/>
      <c r="AR90" s="175">
        <f t="shared" ref="AR90" si="25">ROUND(AA90*AK90,1)</f>
        <v>0</v>
      </c>
      <c r="AS90" s="176"/>
      <c r="AT90" s="176"/>
      <c r="AU90" s="176"/>
      <c r="AV90" s="176"/>
      <c r="AW90" s="176"/>
      <c r="AX90" s="176"/>
      <c r="AY90" s="177"/>
      <c r="AZ90" s="181"/>
      <c r="BA90" s="182"/>
      <c r="BB90" s="182"/>
      <c r="BC90" s="182"/>
      <c r="BD90" s="182"/>
      <c r="BE90" s="182"/>
      <c r="BF90" s="182"/>
      <c r="BG90" s="182"/>
      <c r="BH90" s="183"/>
    </row>
    <row r="91" spans="1:60" ht="13.5" customHeight="1" x14ac:dyDescent="0.15">
      <c r="A91" s="211"/>
      <c r="B91" s="212"/>
      <c r="C91" s="147"/>
      <c r="D91" s="148"/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5"/>
      <c r="AA91" s="160"/>
      <c r="AB91" s="161"/>
      <c r="AC91" s="161"/>
      <c r="AD91" s="161"/>
      <c r="AE91" s="161"/>
      <c r="AF91" s="162"/>
      <c r="AG91" s="163"/>
      <c r="AH91" s="164"/>
      <c r="AI91" s="164"/>
      <c r="AJ91" s="165"/>
      <c r="AK91" s="260"/>
      <c r="AL91" s="261"/>
      <c r="AM91" s="261"/>
      <c r="AN91" s="261"/>
      <c r="AO91" s="261"/>
      <c r="AP91" s="261"/>
      <c r="AQ91" s="262"/>
      <c r="AR91" s="178"/>
      <c r="AS91" s="179"/>
      <c r="AT91" s="179"/>
      <c r="AU91" s="179"/>
      <c r="AV91" s="179"/>
      <c r="AW91" s="179"/>
      <c r="AX91" s="179"/>
      <c r="AY91" s="180"/>
      <c r="AZ91" s="263"/>
      <c r="BA91" s="264"/>
      <c r="BB91" s="264"/>
      <c r="BC91" s="264"/>
      <c r="BD91" s="264"/>
      <c r="BE91" s="264"/>
      <c r="BF91" s="264"/>
      <c r="BG91" s="264"/>
      <c r="BH91" s="265"/>
    </row>
    <row r="92" spans="1:60" ht="13.5" customHeight="1" x14ac:dyDescent="0.15">
      <c r="A92" s="145"/>
      <c r="B92" s="146"/>
      <c r="C92" s="266"/>
      <c r="D92" s="267"/>
      <c r="E92" s="154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6"/>
      <c r="AA92" s="157"/>
      <c r="AB92" s="158"/>
      <c r="AC92" s="158"/>
      <c r="AD92" s="158"/>
      <c r="AE92" s="158"/>
      <c r="AF92" s="159"/>
      <c r="AG92" s="163"/>
      <c r="AH92" s="164"/>
      <c r="AI92" s="164"/>
      <c r="AJ92" s="165"/>
      <c r="AK92" s="169"/>
      <c r="AL92" s="170"/>
      <c r="AM92" s="170"/>
      <c r="AN92" s="170"/>
      <c r="AO92" s="170"/>
      <c r="AP92" s="170"/>
      <c r="AQ92" s="171"/>
      <c r="AR92" s="175">
        <f t="shared" ref="AR92" si="26">ROUND(AA92*AK92,1)</f>
        <v>0</v>
      </c>
      <c r="AS92" s="176"/>
      <c r="AT92" s="176"/>
      <c r="AU92" s="176"/>
      <c r="AV92" s="176"/>
      <c r="AW92" s="176"/>
      <c r="AX92" s="176"/>
      <c r="AY92" s="177"/>
      <c r="AZ92" s="181"/>
      <c r="BA92" s="182"/>
      <c r="BB92" s="182"/>
      <c r="BC92" s="182"/>
      <c r="BD92" s="182"/>
      <c r="BE92" s="182"/>
      <c r="BF92" s="182"/>
      <c r="BG92" s="182"/>
      <c r="BH92" s="183"/>
    </row>
    <row r="93" spans="1:60" ht="13.5" customHeight="1" x14ac:dyDescent="0.15">
      <c r="A93" s="211"/>
      <c r="B93" s="212"/>
      <c r="C93" s="147"/>
      <c r="D93" s="148"/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5"/>
      <c r="AA93" s="160"/>
      <c r="AB93" s="161"/>
      <c r="AC93" s="161"/>
      <c r="AD93" s="161"/>
      <c r="AE93" s="161"/>
      <c r="AF93" s="162"/>
      <c r="AG93" s="163"/>
      <c r="AH93" s="164"/>
      <c r="AI93" s="164"/>
      <c r="AJ93" s="165"/>
      <c r="AK93" s="260"/>
      <c r="AL93" s="261"/>
      <c r="AM93" s="261"/>
      <c r="AN93" s="261"/>
      <c r="AO93" s="261"/>
      <c r="AP93" s="261"/>
      <c r="AQ93" s="262"/>
      <c r="AR93" s="178"/>
      <c r="AS93" s="179"/>
      <c r="AT93" s="179"/>
      <c r="AU93" s="179"/>
      <c r="AV93" s="179"/>
      <c r="AW93" s="179"/>
      <c r="AX93" s="179"/>
      <c r="AY93" s="180"/>
      <c r="AZ93" s="263"/>
      <c r="BA93" s="264"/>
      <c r="BB93" s="264"/>
      <c r="BC93" s="264"/>
      <c r="BD93" s="264"/>
      <c r="BE93" s="264"/>
      <c r="BF93" s="264"/>
      <c r="BG93" s="264"/>
      <c r="BH93" s="265"/>
    </row>
    <row r="94" spans="1:60" ht="13.5" customHeight="1" x14ac:dyDescent="0.15">
      <c r="A94" s="145"/>
      <c r="B94" s="146"/>
      <c r="C94" s="266"/>
      <c r="D94" s="267"/>
      <c r="E94" s="154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6"/>
      <c r="AA94" s="157"/>
      <c r="AB94" s="158"/>
      <c r="AC94" s="158"/>
      <c r="AD94" s="158"/>
      <c r="AE94" s="158"/>
      <c r="AF94" s="159"/>
      <c r="AG94" s="163"/>
      <c r="AH94" s="164"/>
      <c r="AI94" s="164"/>
      <c r="AJ94" s="165"/>
      <c r="AK94" s="169"/>
      <c r="AL94" s="170"/>
      <c r="AM94" s="170"/>
      <c r="AN94" s="170"/>
      <c r="AO94" s="170"/>
      <c r="AP94" s="170"/>
      <c r="AQ94" s="171"/>
      <c r="AR94" s="175">
        <f t="shared" ref="AR94" si="27">ROUND(AA94*AK94,1)</f>
        <v>0</v>
      </c>
      <c r="AS94" s="176"/>
      <c r="AT94" s="176"/>
      <c r="AU94" s="176"/>
      <c r="AV94" s="176"/>
      <c r="AW94" s="176"/>
      <c r="AX94" s="176"/>
      <c r="AY94" s="177"/>
      <c r="AZ94" s="181"/>
      <c r="BA94" s="182"/>
      <c r="BB94" s="182"/>
      <c r="BC94" s="182"/>
      <c r="BD94" s="182"/>
      <c r="BE94" s="182"/>
      <c r="BF94" s="182"/>
      <c r="BG94" s="182"/>
      <c r="BH94" s="183"/>
    </row>
    <row r="95" spans="1:60" ht="13.5" customHeight="1" x14ac:dyDescent="0.15">
      <c r="A95" s="211"/>
      <c r="B95" s="212"/>
      <c r="C95" s="147"/>
      <c r="D95" s="148"/>
      <c r="E95" s="213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5"/>
      <c r="AA95" s="160"/>
      <c r="AB95" s="161"/>
      <c r="AC95" s="161"/>
      <c r="AD95" s="161"/>
      <c r="AE95" s="161"/>
      <c r="AF95" s="162"/>
      <c r="AG95" s="163"/>
      <c r="AH95" s="164"/>
      <c r="AI95" s="164"/>
      <c r="AJ95" s="165"/>
      <c r="AK95" s="260"/>
      <c r="AL95" s="261"/>
      <c r="AM95" s="261"/>
      <c r="AN95" s="261"/>
      <c r="AO95" s="261"/>
      <c r="AP95" s="261"/>
      <c r="AQ95" s="262"/>
      <c r="AR95" s="178"/>
      <c r="AS95" s="179"/>
      <c r="AT95" s="179"/>
      <c r="AU95" s="179"/>
      <c r="AV95" s="179"/>
      <c r="AW95" s="179"/>
      <c r="AX95" s="179"/>
      <c r="AY95" s="180"/>
      <c r="AZ95" s="263"/>
      <c r="BA95" s="264"/>
      <c r="BB95" s="264"/>
      <c r="BC95" s="264"/>
      <c r="BD95" s="264"/>
      <c r="BE95" s="264"/>
      <c r="BF95" s="264"/>
      <c r="BG95" s="264"/>
      <c r="BH95" s="265"/>
    </row>
    <row r="96" spans="1:60" ht="13.5" customHeight="1" x14ac:dyDescent="0.15">
      <c r="A96" s="145"/>
      <c r="B96" s="146"/>
      <c r="C96" s="266"/>
      <c r="D96" s="267"/>
      <c r="E96" s="154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6"/>
      <c r="AA96" s="157"/>
      <c r="AB96" s="158"/>
      <c r="AC96" s="158"/>
      <c r="AD96" s="158"/>
      <c r="AE96" s="158"/>
      <c r="AF96" s="159"/>
      <c r="AG96" s="163"/>
      <c r="AH96" s="164"/>
      <c r="AI96" s="164"/>
      <c r="AJ96" s="165"/>
      <c r="AK96" s="169"/>
      <c r="AL96" s="170"/>
      <c r="AM96" s="170"/>
      <c r="AN96" s="170"/>
      <c r="AO96" s="170"/>
      <c r="AP96" s="170"/>
      <c r="AQ96" s="171"/>
      <c r="AR96" s="175">
        <f t="shared" ref="AR96" si="28">ROUND(AA96*AK96,1)</f>
        <v>0</v>
      </c>
      <c r="AS96" s="176"/>
      <c r="AT96" s="176"/>
      <c r="AU96" s="176"/>
      <c r="AV96" s="176"/>
      <c r="AW96" s="176"/>
      <c r="AX96" s="176"/>
      <c r="AY96" s="177"/>
      <c r="AZ96" s="181"/>
      <c r="BA96" s="182"/>
      <c r="BB96" s="182"/>
      <c r="BC96" s="182"/>
      <c r="BD96" s="182"/>
      <c r="BE96" s="182"/>
      <c r="BF96" s="182"/>
      <c r="BG96" s="182"/>
      <c r="BH96" s="183"/>
    </row>
    <row r="97" spans="1:60" ht="13.5" customHeight="1" x14ac:dyDescent="0.15">
      <c r="A97" s="211"/>
      <c r="B97" s="212"/>
      <c r="C97" s="147"/>
      <c r="D97" s="148"/>
      <c r="E97" s="213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5"/>
      <c r="AA97" s="160"/>
      <c r="AB97" s="161"/>
      <c r="AC97" s="161"/>
      <c r="AD97" s="161"/>
      <c r="AE97" s="161"/>
      <c r="AF97" s="162"/>
      <c r="AG97" s="163"/>
      <c r="AH97" s="164"/>
      <c r="AI97" s="164"/>
      <c r="AJ97" s="165"/>
      <c r="AK97" s="260"/>
      <c r="AL97" s="261"/>
      <c r="AM97" s="261"/>
      <c r="AN97" s="261"/>
      <c r="AO97" s="261"/>
      <c r="AP97" s="261"/>
      <c r="AQ97" s="262"/>
      <c r="AR97" s="178"/>
      <c r="AS97" s="179"/>
      <c r="AT97" s="179"/>
      <c r="AU97" s="179"/>
      <c r="AV97" s="179"/>
      <c r="AW97" s="179"/>
      <c r="AX97" s="179"/>
      <c r="AY97" s="180"/>
      <c r="AZ97" s="263"/>
      <c r="BA97" s="264"/>
      <c r="BB97" s="264"/>
      <c r="BC97" s="264"/>
      <c r="BD97" s="264"/>
      <c r="BE97" s="264"/>
      <c r="BF97" s="264"/>
      <c r="BG97" s="264"/>
      <c r="BH97" s="265"/>
    </row>
    <row r="98" spans="1:60" ht="13.5" customHeight="1" x14ac:dyDescent="0.15">
      <c r="A98" s="145"/>
      <c r="B98" s="146"/>
      <c r="C98" s="266"/>
      <c r="D98" s="267"/>
      <c r="E98" s="151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3"/>
      <c r="AA98" s="157"/>
      <c r="AB98" s="158"/>
      <c r="AC98" s="158"/>
      <c r="AD98" s="158"/>
      <c r="AE98" s="158"/>
      <c r="AF98" s="159"/>
      <c r="AG98" s="163"/>
      <c r="AH98" s="164"/>
      <c r="AI98" s="164"/>
      <c r="AJ98" s="165"/>
      <c r="AK98" s="169"/>
      <c r="AL98" s="170"/>
      <c r="AM98" s="170"/>
      <c r="AN98" s="170"/>
      <c r="AO98" s="170"/>
      <c r="AP98" s="170"/>
      <c r="AQ98" s="171"/>
      <c r="AR98" s="175">
        <f t="shared" ref="AR98" si="29">ROUND(AA98*AK98,1)</f>
        <v>0</v>
      </c>
      <c r="AS98" s="176"/>
      <c r="AT98" s="176"/>
      <c r="AU98" s="176"/>
      <c r="AV98" s="176"/>
      <c r="AW98" s="176"/>
      <c r="AX98" s="176"/>
      <c r="AY98" s="177"/>
      <c r="AZ98" s="181"/>
      <c r="BA98" s="182"/>
      <c r="BB98" s="182"/>
      <c r="BC98" s="182"/>
      <c r="BD98" s="182"/>
      <c r="BE98" s="182"/>
      <c r="BF98" s="182"/>
      <c r="BG98" s="182"/>
      <c r="BH98" s="183"/>
    </row>
    <row r="99" spans="1:60" ht="13.5" customHeight="1" x14ac:dyDescent="0.15">
      <c r="A99" s="211"/>
      <c r="B99" s="212"/>
      <c r="C99" s="147"/>
      <c r="D99" s="148"/>
      <c r="E99" s="213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5"/>
      <c r="AA99" s="160"/>
      <c r="AB99" s="161"/>
      <c r="AC99" s="161"/>
      <c r="AD99" s="161"/>
      <c r="AE99" s="161"/>
      <c r="AF99" s="162"/>
      <c r="AG99" s="163"/>
      <c r="AH99" s="164"/>
      <c r="AI99" s="164"/>
      <c r="AJ99" s="165"/>
      <c r="AK99" s="260"/>
      <c r="AL99" s="261"/>
      <c r="AM99" s="261"/>
      <c r="AN99" s="261"/>
      <c r="AO99" s="261"/>
      <c r="AP99" s="261"/>
      <c r="AQ99" s="262"/>
      <c r="AR99" s="178"/>
      <c r="AS99" s="179"/>
      <c r="AT99" s="179"/>
      <c r="AU99" s="179"/>
      <c r="AV99" s="179"/>
      <c r="AW99" s="179"/>
      <c r="AX99" s="179"/>
      <c r="AY99" s="180"/>
      <c r="AZ99" s="263"/>
      <c r="BA99" s="264"/>
      <c r="BB99" s="264"/>
      <c r="BC99" s="264"/>
      <c r="BD99" s="264"/>
      <c r="BE99" s="264"/>
      <c r="BF99" s="264"/>
      <c r="BG99" s="264"/>
      <c r="BH99" s="265"/>
    </row>
    <row r="100" spans="1:60" ht="13.5" customHeight="1" x14ac:dyDescent="0.15">
      <c r="A100" s="145"/>
      <c r="B100" s="146"/>
      <c r="C100" s="266"/>
      <c r="D100" s="267"/>
      <c r="E100" s="151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3"/>
      <c r="AA100" s="157"/>
      <c r="AB100" s="158"/>
      <c r="AC100" s="158"/>
      <c r="AD100" s="158"/>
      <c r="AE100" s="158"/>
      <c r="AF100" s="159"/>
      <c r="AG100" s="163"/>
      <c r="AH100" s="164"/>
      <c r="AI100" s="164"/>
      <c r="AJ100" s="165"/>
      <c r="AK100" s="169"/>
      <c r="AL100" s="170"/>
      <c r="AM100" s="170"/>
      <c r="AN100" s="170"/>
      <c r="AO100" s="170"/>
      <c r="AP100" s="170"/>
      <c r="AQ100" s="171"/>
      <c r="AR100" s="175">
        <f t="shared" ref="AR100" si="30">ROUND(AA100*AK100,1)</f>
        <v>0</v>
      </c>
      <c r="AS100" s="176"/>
      <c r="AT100" s="176"/>
      <c r="AU100" s="176"/>
      <c r="AV100" s="176"/>
      <c r="AW100" s="176"/>
      <c r="AX100" s="176"/>
      <c r="AY100" s="177"/>
      <c r="AZ100" s="181"/>
      <c r="BA100" s="182"/>
      <c r="BB100" s="182"/>
      <c r="BC100" s="182"/>
      <c r="BD100" s="182"/>
      <c r="BE100" s="182"/>
      <c r="BF100" s="182"/>
      <c r="BG100" s="182"/>
      <c r="BH100" s="183"/>
    </row>
    <row r="101" spans="1:60" ht="13.5" customHeight="1" x14ac:dyDescent="0.15">
      <c r="A101" s="211"/>
      <c r="B101" s="212"/>
      <c r="C101" s="147"/>
      <c r="D101" s="148"/>
      <c r="E101" s="213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5"/>
      <c r="AA101" s="160"/>
      <c r="AB101" s="161"/>
      <c r="AC101" s="161"/>
      <c r="AD101" s="161"/>
      <c r="AE101" s="161"/>
      <c r="AF101" s="162"/>
      <c r="AG101" s="163"/>
      <c r="AH101" s="164"/>
      <c r="AI101" s="164"/>
      <c r="AJ101" s="165"/>
      <c r="AK101" s="260"/>
      <c r="AL101" s="261"/>
      <c r="AM101" s="261"/>
      <c r="AN101" s="261"/>
      <c r="AO101" s="261"/>
      <c r="AP101" s="261"/>
      <c r="AQ101" s="262"/>
      <c r="AR101" s="178"/>
      <c r="AS101" s="179"/>
      <c r="AT101" s="179"/>
      <c r="AU101" s="179"/>
      <c r="AV101" s="179"/>
      <c r="AW101" s="179"/>
      <c r="AX101" s="179"/>
      <c r="AY101" s="180"/>
      <c r="AZ101" s="263"/>
      <c r="BA101" s="264"/>
      <c r="BB101" s="264"/>
      <c r="BC101" s="264"/>
      <c r="BD101" s="264"/>
      <c r="BE101" s="264"/>
      <c r="BF101" s="264"/>
      <c r="BG101" s="264"/>
      <c r="BH101" s="265"/>
    </row>
    <row r="102" spans="1:60" ht="13.5" customHeight="1" x14ac:dyDescent="0.15">
      <c r="A102" s="145"/>
      <c r="B102" s="146"/>
      <c r="C102" s="266"/>
      <c r="D102" s="267"/>
      <c r="E102" s="151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3"/>
      <c r="AA102" s="157"/>
      <c r="AB102" s="158"/>
      <c r="AC102" s="158"/>
      <c r="AD102" s="158"/>
      <c r="AE102" s="158"/>
      <c r="AF102" s="159"/>
      <c r="AG102" s="163"/>
      <c r="AH102" s="164"/>
      <c r="AI102" s="164"/>
      <c r="AJ102" s="165"/>
      <c r="AK102" s="169"/>
      <c r="AL102" s="170"/>
      <c r="AM102" s="170"/>
      <c r="AN102" s="170"/>
      <c r="AO102" s="170"/>
      <c r="AP102" s="170"/>
      <c r="AQ102" s="171"/>
      <c r="AR102" s="175">
        <f t="shared" ref="AR102" si="31">ROUND(AA102*AK102,1)</f>
        <v>0</v>
      </c>
      <c r="AS102" s="176"/>
      <c r="AT102" s="176"/>
      <c r="AU102" s="176"/>
      <c r="AV102" s="176"/>
      <c r="AW102" s="176"/>
      <c r="AX102" s="176"/>
      <c r="AY102" s="177"/>
      <c r="AZ102" s="181"/>
      <c r="BA102" s="182"/>
      <c r="BB102" s="182"/>
      <c r="BC102" s="182"/>
      <c r="BD102" s="182"/>
      <c r="BE102" s="182"/>
      <c r="BF102" s="182"/>
      <c r="BG102" s="182"/>
      <c r="BH102" s="183"/>
    </row>
    <row r="103" spans="1:60" ht="13.5" customHeight="1" x14ac:dyDescent="0.15">
      <c r="A103" s="211"/>
      <c r="B103" s="212"/>
      <c r="C103" s="147"/>
      <c r="D103" s="148"/>
      <c r="E103" s="213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5"/>
      <c r="AA103" s="160"/>
      <c r="AB103" s="161"/>
      <c r="AC103" s="161"/>
      <c r="AD103" s="161"/>
      <c r="AE103" s="161"/>
      <c r="AF103" s="162"/>
      <c r="AG103" s="163"/>
      <c r="AH103" s="164"/>
      <c r="AI103" s="164"/>
      <c r="AJ103" s="165"/>
      <c r="AK103" s="260"/>
      <c r="AL103" s="261"/>
      <c r="AM103" s="261"/>
      <c r="AN103" s="261"/>
      <c r="AO103" s="261"/>
      <c r="AP103" s="261"/>
      <c r="AQ103" s="262"/>
      <c r="AR103" s="178"/>
      <c r="AS103" s="179"/>
      <c r="AT103" s="179"/>
      <c r="AU103" s="179"/>
      <c r="AV103" s="179"/>
      <c r="AW103" s="179"/>
      <c r="AX103" s="179"/>
      <c r="AY103" s="180"/>
      <c r="AZ103" s="263"/>
      <c r="BA103" s="264"/>
      <c r="BB103" s="264"/>
      <c r="BC103" s="264"/>
      <c r="BD103" s="264"/>
      <c r="BE103" s="264"/>
      <c r="BF103" s="264"/>
      <c r="BG103" s="264"/>
      <c r="BH103" s="265"/>
    </row>
    <row r="104" spans="1:60" ht="13.5" customHeight="1" x14ac:dyDescent="0.15">
      <c r="A104" s="145"/>
      <c r="B104" s="146"/>
      <c r="C104" s="266"/>
      <c r="D104" s="267"/>
      <c r="E104" s="151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3"/>
      <c r="AA104" s="157"/>
      <c r="AB104" s="158"/>
      <c r="AC104" s="158"/>
      <c r="AD104" s="158"/>
      <c r="AE104" s="158"/>
      <c r="AF104" s="159"/>
      <c r="AG104" s="163"/>
      <c r="AH104" s="164"/>
      <c r="AI104" s="164"/>
      <c r="AJ104" s="165"/>
      <c r="AK104" s="169"/>
      <c r="AL104" s="170"/>
      <c r="AM104" s="170"/>
      <c r="AN104" s="170"/>
      <c r="AO104" s="170"/>
      <c r="AP104" s="170"/>
      <c r="AQ104" s="171"/>
      <c r="AR104" s="175">
        <f t="shared" ref="AR104" si="32">ROUND(AA104*AK104,1)</f>
        <v>0</v>
      </c>
      <c r="AS104" s="176"/>
      <c r="AT104" s="176"/>
      <c r="AU104" s="176"/>
      <c r="AV104" s="176"/>
      <c r="AW104" s="176"/>
      <c r="AX104" s="176"/>
      <c r="AY104" s="177"/>
      <c r="AZ104" s="181"/>
      <c r="BA104" s="182"/>
      <c r="BB104" s="182"/>
      <c r="BC104" s="182"/>
      <c r="BD104" s="182"/>
      <c r="BE104" s="182"/>
      <c r="BF104" s="182"/>
      <c r="BG104" s="182"/>
      <c r="BH104" s="183"/>
    </row>
    <row r="105" spans="1:60" ht="13.5" customHeight="1" x14ac:dyDescent="0.15">
      <c r="A105" s="211"/>
      <c r="B105" s="212"/>
      <c r="C105" s="147"/>
      <c r="D105" s="148"/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5"/>
      <c r="AA105" s="160"/>
      <c r="AB105" s="161"/>
      <c r="AC105" s="161"/>
      <c r="AD105" s="161"/>
      <c r="AE105" s="161"/>
      <c r="AF105" s="162"/>
      <c r="AG105" s="163"/>
      <c r="AH105" s="164"/>
      <c r="AI105" s="164"/>
      <c r="AJ105" s="165"/>
      <c r="AK105" s="260"/>
      <c r="AL105" s="261"/>
      <c r="AM105" s="261"/>
      <c r="AN105" s="261"/>
      <c r="AO105" s="261"/>
      <c r="AP105" s="261"/>
      <c r="AQ105" s="262"/>
      <c r="AR105" s="178"/>
      <c r="AS105" s="179"/>
      <c r="AT105" s="179"/>
      <c r="AU105" s="179"/>
      <c r="AV105" s="179"/>
      <c r="AW105" s="179"/>
      <c r="AX105" s="179"/>
      <c r="AY105" s="180"/>
      <c r="AZ105" s="263"/>
      <c r="BA105" s="264"/>
      <c r="BB105" s="264"/>
      <c r="BC105" s="264"/>
      <c r="BD105" s="264"/>
      <c r="BE105" s="264"/>
      <c r="BF105" s="264"/>
      <c r="BG105" s="264"/>
      <c r="BH105" s="265"/>
    </row>
    <row r="106" spans="1:60" ht="13.5" customHeight="1" x14ac:dyDescent="0.15">
      <c r="A106" s="145"/>
      <c r="B106" s="146"/>
      <c r="C106" s="266"/>
      <c r="D106" s="267"/>
      <c r="E106" s="151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3"/>
      <c r="AA106" s="157"/>
      <c r="AB106" s="158"/>
      <c r="AC106" s="158"/>
      <c r="AD106" s="158"/>
      <c r="AE106" s="158"/>
      <c r="AF106" s="159"/>
      <c r="AG106" s="163"/>
      <c r="AH106" s="164"/>
      <c r="AI106" s="164"/>
      <c r="AJ106" s="165"/>
      <c r="AK106" s="169"/>
      <c r="AL106" s="170"/>
      <c r="AM106" s="170"/>
      <c r="AN106" s="170"/>
      <c r="AO106" s="170"/>
      <c r="AP106" s="170"/>
      <c r="AQ106" s="171"/>
      <c r="AR106" s="175">
        <f t="shared" ref="AR106" si="33">ROUND(AA106*AK106,1)</f>
        <v>0</v>
      </c>
      <c r="AS106" s="176"/>
      <c r="AT106" s="176"/>
      <c r="AU106" s="176"/>
      <c r="AV106" s="176"/>
      <c r="AW106" s="176"/>
      <c r="AX106" s="176"/>
      <c r="AY106" s="177"/>
      <c r="AZ106" s="181"/>
      <c r="BA106" s="182"/>
      <c r="BB106" s="182"/>
      <c r="BC106" s="182"/>
      <c r="BD106" s="182"/>
      <c r="BE106" s="182"/>
      <c r="BF106" s="182"/>
      <c r="BG106" s="182"/>
      <c r="BH106" s="183"/>
    </row>
    <row r="107" spans="1:60" ht="13.5" customHeight="1" x14ac:dyDescent="0.15">
      <c r="A107" s="211"/>
      <c r="B107" s="212"/>
      <c r="C107" s="147"/>
      <c r="D107" s="148"/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5"/>
      <c r="AA107" s="160"/>
      <c r="AB107" s="161"/>
      <c r="AC107" s="161"/>
      <c r="AD107" s="161"/>
      <c r="AE107" s="161"/>
      <c r="AF107" s="162"/>
      <c r="AG107" s="163"/>
      <c r="AH107" s="164"/>
      <c r="AI107" s="164"/>
      <c r="AJ107" s="165"/>
      <c r="AK107" s="260"/>
      <c r="AL107" s="261"/>
      <c r="AM107" s="261"/>
      <c r="AN107" s="261"/>
      <c r="AO107" s="261"/>
      <c r="AP107" s="261"/>
      <c r="AQ107" s="262"/>
      <c r="AR107" s="178"/>
      <c r="AS107" s="179"/>
      <c r="AT107" s="179"/>
      <c r="AU107" s="179"/>
      <c r="AV107" s="179"/>
      <c r="AW107" s="179"/>
      <c r="AX107" s="179"/>
      <c r="AY107" s="180"/>
      <c r="AZ107" s="263"/>
      <c r="BA107" s="264"/>
      <c r="BB107" s="264"/>
      <c r="BC107" s="264"/>
      <c r="BD107" s="264"/>
      <c r="BE107" s="264"/>
      <c r="BF107" s="264"/>
      <c r="BG107" s="264"/>
      <c r="BH107" s="265"/>
    </row>
    <row r="108" spans="1:60" ht="13.5" customHeight="1" x14ac:dyDescent="0.15">
      <c r="A108" s="145"/>
      <c r="B108" s="146"/>
      <c r="C108" s="147"/>
      <c r="D108" s="148"/>
      <c r="E108" s="151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3"/>
      <c r="AA108" s="157"/>
      <c r="AB108" s="158"/>
      <c r="AC108" s="158"/>
      <c r="AD108" s="158"/>
      <c r="AE108" s="158"/>
      <c r="AF108" s="159"/>
      <c r="AG108" s="163"/>
      <c r="AH108" s="164"/>
      <c r="AI108" s="164"/>
      <c r="AJ108" s="165"/>
      <c r="AK108" s="169"/>
      <c r="AL108" s="170"/>
      <c r="AM108" s="170"/>
      <c r="AN108" s="170"/>
      <c r="AO108" s="170"/>
      <c r="AP108" s="170"/>
      <c r="AQ108" s="171"/>
      <c r="AR108" s="175">
        <f t="shared" ref="AR108" si="34">ROUND(AA108*AK108,1)</f>
        <v>0</v>
      </c>
      <c r="AS108" s="176"/>
      <c r="AT108" s="176"/>
      <c r="AU108" s="176"/>
      <c r="AV108" s="176"/>
      <c r="AW108" s="176"/>
      <c r="AX108" s="176"/>
      <c r="AY108" s="177"/>
      <c r="AZ108" s="181"/>
      <c r="BA108" s="182"/>
      <c r="BB108" s="182"/>
      <c r="BC108" s="182"/>
      <c r="BD108" s="182"/>
      <c r="BE108" s="182"/>
      <c r="BF108" s="182"/>
      <c r="BG108" s="182"/>
      <c r="BH108" s="183"/>
    </row>
    <row r="109" spans="1:60" ht="13.5" customHeight="1" x14ac:dyDescent="0.15">
      <c r="A109" s="211"/>
      <c r="B109" s="212"/>
      <c r="C109" s="147"/>
      <c r="D109" s="148"/>
      <c r="E109" s="213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5"/>
      <c r="AA109" s="160"/>
      <c r="AB109" s="161"/>
      <c r="AC109" s="161"/>
      <c r="AD109" s="161"/>
      <c r="AE109" s="161"/>
      <c r="AF109" s="162"/>
      <c r="AG109" s="163"/>
      <c r="AH109" s="164"/>
      <c r="AI109" s="164"/>
      <c r="AJ109" s="165"/>
      <c r="AK109" s="260"/>
      <c r="AL109" s="261"/>
      <c r="AM109" s="261"/>
      <c r="AN109" s="261"/>
      <c r="AO109" s="261"/>
      <c r="AP109" s="261"/>
      <c r="AQ109" s="262"/>
      <c r="AR109" s="178"/>
      <c r="AS109" s="179"/>
      <c r="AT109" s="179"/>
      <c r="AU109" s="179"/>
      <c r="AV109" s="179"/>
      <c r="AW109" s="179"/>
      <c r="AX109" s="179"/>
      <c r="AY109" s="180"/>
      <c r="AZ109" s="263"/>
      <c r="BA109" s="264"/>
      <c r="BB109" s="264"/>
      <c r="BC109" s="264"/>
      <c r="BD109" s="264"/>
      <c r="BE109" s="264"/>
      <c r="BF109" s="264"/>
      <c r="BG109" s="264"/>
      <c r="BH109" s="265"/>
    </row>
    <row r="110" spans="1:60" ht="13.5" customHeight="1" x14ac:dyDescent="0.15">
      <c r="A110" s="145"/>
      <c r="B110" s="146"/>
      <c r="C110" s="147"/>
      <c r="D110" s="148"/>
      <c r="E110" s="151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3"/>
      <c r="AA110" s="157"/>
      <c r="AB110" s="158"/>
      <c r="AC110" s="158"/>
      <c r="AD110" s="158"/>
      <c r="AE110" s="158"/>
      <c r="AF110" s="159"/>
      <c r="AG110" s="163"/>
      <c r="AH110" s="164"/>
      <c r="AI110" s="164"/>
      <c r="AJ110" s="165"/>
      <c r="AK110" s="169"/>
      <c r="AL110" s="170"/>
      <c r="AM110" s="170"/>
      <c r="AN110" s="170"/>
      <c r="AO110" s="170"/>
      <c r="AP110" s="170"/>
      <c r="AQ110" s="171"/>
      <c r="AR110" s="175">
        <f t="shared" ref="AR110" si="35">ROUND(AA110*AK110,1)</f>
        <v>0</v>
      </c>
      <c r="AS110" s="176"/>
      <c r="AT110" s="176"/>
      <c r="AU110" s="176"/>
      <c r="AV110" s="176"/>
      <c r="AW110" s="176"/>
      <c r="AX110" s="176"/>
      <c r="AY110" s="177"/>
      <c r="AZ110" s="181"/>
      <c r="BA110" s="182"/>
      <c r="BB110" s="182"/>
      <c r="BC110" s="182"/>
      <c r="BD110" s="182"/>
      <c r="BE110" s="182"/>
      <c r="BF110" s="182"/>
      <c r="BG110" s="182"/>
      <c r="BH110" s="183"/>
    </row>
    <row r="111" spans="1:60" ht="13.5" customHeight="1" x14ac:dyDescent="0.15">
      <c r="A111" s="211"/>
      <c r="B111" s="212"/>
      <c r="C111" s="147"/>
      <c r="D111" s="148"/>
      <c r="E111" s="213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5"/>
      <c r="AA111" s="160"/>
      <c r="AB111" s="161"/>
      <c r="AC111" s="161"/>
      <c r="AD111" s="161"/>
      <c r="AE111" s="161"/>
      <c r="AF111" s="162"/>
      <c r="AG111" s="163"/>
      <c r="AH111" s="164"/>
      <c r="AI111" s="164"/>
      <c r="AJ111" s="165"/>
      <c r="AK111" s="260"/>
      <c r="AL111" s="261"/>
      <c r="AM111" s="261"/>
      <c r="AN111" s="261"/>
      <c r="AO111" s="261"/>
      <c r="AP111" s="261"/>
      <c r="AQ111" s="262"/>
      <c r="AR111" s="178"/>
      <c r="AS111" s="179"/>
      <c r="AT111" s="179"/>
      <c r="AU111" s="179"/>
      <c r="AV111" s="179"/>
      <c r="AW111" s="179"/>
      <c r="AX111" s="179"/>
      <c r="AY111" s="180"/>
      <c r="AZ111" s="263"/>
      <c r="BA111" s="264"/>
      <c r="BB111" s="264"/>
      <c r="BC111" s="264"/>
      <c r="BD111" s="264"/>
      <c r="BE111" s="264"/>
      <c r="BF111" s="264"/>
      <c r="BG111" s="264"/>
      <c r="BH111" s="265"/>
    </row>
    <row r="112" spans="1:60" ht="13.5" customHeight="1" x14ac:dyDescent="0.15">
      <c r="A112" s="145"/>
      <c r="B112" s="146"/>
      <c r="C112" s="147"/>
      <c r="D112" s="148"/>
      <c r="E112" s="151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3"/>
      <c r="AA112" s="157"/>
      <c r="AB112" s="158"/>
      <c r="AC112" s="158"/>
      <c r="AD112" s="158"/>
      <c r="AE112" s="158"/>
      <c r="AF112" s="159"/>
      <c r="AG112" s="163"/>
      <c r="AH112" s="164"/>
      <c r="AI112" s="164"/>
      <c r="AJ112" s="165"/>
      <c r="AK112" s="169"/>
      <c r="AL112" s="170"/>
      <c r="AM112" s="170"/>
      <c r="AN112" s="170"/>
      <c r="AO112" s="170"/>
      <c r="AP112" s="170"/>
      <c r="AQ112" s="171"/>
      <c r="AR112" s="175">
        <f t="shared" ref="AR112" si="36">ROUND(AA112*AK112,1)</f>
        <v>0</v>
      </c>
      <c r="AS112" s="176"/>
      <c r="AT112" s="176"/>
      <c r="AU112" s="176"/>
      <c r="AV112" s="176"/>
      <c r="AW112" s="176"/>
      <c r="AX112" s="176"/>
      <c r="AY112" s="177"/>
      <c r="AZ112" s="181"/>
      <c r="BA112" s="182"/>
      <c r="BB112" s="182"/>
      <c r="BC112" s="182"/>
      <c r="BD112" s="182"/>
      <c r="BE112" s="182"/>
      <c r="BF112" s="182"/>
      <c r="BG112" s="182"/>
      <c r="BH112" s="183"/>
    </row>
    <row r="113" spans="1:60" ht="13.5" customHeight="1" x14ac:dyDescent="0.15">
      <c r="A113" s="211"/>
      <c r="B113" s="212"/>
      <c r="C113" s="147"/>
      <c r="D113" s="148"/>
      <c r="E113" s="213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5"/>
      <c r="AA113" s="160"/>
      <c r="AB113" s="161"/>
      <c r="AC113" s="161"/>
      <c r="AD113" s="161"/>
      <c r="AE113" s="161"/>
      <c r="AF113" s="162"/>
      <c r="AG113" s="163"/>
      <c r="AH113" s="164"/>
      <c r="AI113" s="164"/>
      <c r="AJ113" s="165"/>
      <c r="AK113" s="260"/>
      <c r="AL113" s="261"/>
      <c r="AM113" s="261"/>
      <c r="AN113" s="261"/>
      <c r="AO113" s="261"/>
      <c r="AP113" s="261"/>
      <c r="AQ113" s="262"/>
      <c r="AR113" s="178"/>
      <c r="AS113" s="179"/>
      <c r="AT113" s="179"/>
      <c r="AU113" s="179"/>
      <c r="AV113" s="179"/>
      <c r="AW113" s="179"/>
      <c r="AX113" s="179"/>
      <c r="AY113" s="180"/>
      <c r="AZ113" s="263"/>
      <c r="BA113" s="264"/>
      <c r="BB113" s="264"/>
      <c r="BC113" s="264"/>
      <c r="BD113" s="264"/>
      <c r="BE113" s="264"/>
      <c r="BF113" s="264"/>
      <c r="BG113" s="264"/>
      <c r="BH113" s="265"/>
    </row>
    <row r="114" spans="1:60" ht="13.5" customHeight="1" x14ac:dyDescent="0.15">
      <c r="A114" s="145"/>
      <c r="B114" s="146"/>
      <c r="C114" s="147"/>
      <c r="D114" s="148"/>
      <c r="E114" s="151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3"/>
      <c r="AA114" s="157"/>
      <c r="AB114" s="158"/>
      <c r="AC114" s="158"/>
      <c r="AD114" s="158"/>
      <c r="AE114" s="158"/>
      <c r="AF114" s="159"/>
      <c r="AG114" s="163"/>
      <c r="AH114" s="164"/>
      <c r="AI114" s="164"/>
      <c r="AJ114" s="165"/>
      <c r="AK114" s="169"/>
      <c r="AL114" s="170"/>
      <c r="AM114" s="170"/>
      <c r="AN114" s="170"/>
      <c r="AO114" s="170"/>
      <c r="AP114" s="170"/>
      <c r="AQ114" s="171"/>
      <c r="AR114" s="175">
        <f t="shared" ref="AR114" si="37">ROUND(AA114*AK114,1)</f>
        <v>0</v>
      </c>
      <c r="AS114" s="176"/>
      <c r="AT114" s="176"/>
      <c r="AU114" s="176"/>
      <c r="AV114" s="176"/>
      <c r="AW114" s="176"/>
      <c r="AX114" s="176"/>
      <c r="AY114" s="177"/>
      <c r="AZ114" s="181"/>
      <c r="BA114" s="182"/>
      <c r="BB114" s="182"/>
      <c r="BC114" s="182"/>
      <c r="BD114" s="182"/>
      <c r="BE114" s="182"/>
      <c r="BF114" s="182"/>
      <c r="BG114" s="182"/>
      <c r="BH114" s="183"/>
    </row>
    <row r="115" spans="1:60" ht="13.5" customHeight="1" x14ac:dyDescent="0.15">
      <c r="A115" s="211"/>
      <c r="B115" s="212"/>
      <c r="C115" s="147"/>
      <c r="D115" s="148"/>
      <c r="E115" s="213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5"/>
      <c r="AA115" s="160"/>
      <c r="AB115" s="161"/>
      <c r="AC115" s="161"/>
      <c r="AD115" s="161"/>
      <c r="AE115" s="161"/>
      <c r="AF115" s="162"/>
      <c r="AG115" s="163"/>
      <c r="AH115" s="164"/>
      <c r="AI115" s="164"/>
      <c r="AJ115" s="165"/>
      <c r="AK115" s="260"/>
      <c r="AL115" s="261"/>
      <c r="AM115" s="261"/>
      <c r="AN115" s="261"/>
      <c r="AO115" s="261"/>
      <c r="AP115" s="261"/>
      <c r="AQ115" s="262"/>
      <c r="AR115" s="178"/>
      <c r="AS115" s="179"/>
      <c r="AT115" s="179"/>
      <c r="AU115" s="179"/>
      <c r="AV115" s="179"/>
      <c r="AW115" s="179"/>
      <c r="AX115" s="179"/>
      <c r="AY115" s="180"/>
      <c r="AZ115" s="263"/>
      <c r="BA115" s="264"/>
      <c r="BB115" s="264"/>
      <c r="BC115" s="264"/>
      <c r="BD115" s="264"/>
      <c r="BE115" s="264"/>
      <c r="BF115" s="264"/>
      <c r="BG115" s="264"/>
      <c r="BH115" s="265"/>
    </row>
    <row r="116" spans="1:60" ht="13.5" customHeight="1" x14ac:dyDescent="0.15">
      <c r="A116" s="145"/>
      <c r="B116" s="146"/>
      <c r="C116" s="147"/>
      <c r="D116" s="148"/>
      <c r="E116" s="151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3"/>
      <c r="AA116" s="157"/>
      <c r="AB116" s="158"/>
      <c r="AC116" s="158"/>
      <c r="AD116" s="158"/>
      <c r="AE116" s="158"/>
      <c r="AF116" s="159"/>
      <c r="AG116" s="163"/>
      <c r="AH116" s="164"/>
      <c r="AI116" s="164"/>
      <c r="AJ116" s="165"/>
      <c r="AK116" s="169"/>
      <c r="AL116" s="170"/>
      <c r="AM116" s="170"/>
      <c r="AN116" s="170"/>
      <c r="AO116" s="170"/>
      <c r="AP116" s="170"/>
      <c r="AQ116" s="171"/>
      <c r="AR116" s="175">
        <f t="shared" ref="AR116" si="38">ROUND(AA116*AK116,1)</f>
        <v>0</v>
      </c>
      <c r="AS116" s="176"/>
      <c r="AT116" s="176"/>
      <c r="AU116" s="176"/>
      <c r="AV116" s="176"/>
      <c r="AW116" s="176"/>
      <c r="AX116" s="176"/>
      <c r="AY116" s="177"/>
      <c r="AZ116" s="181"/>
      <c r="BA116" s="182"/>
      <c r="BB116" s="182"/>
      <c r="BC116" s="182"/>
      <c r="BD116" s="182"/>
      <c r="BE116" s="182"/>
      <c r="BF116" s="182"/>
      <c r="BG116" s="182"/>
      <c r="BH116" s="183"/>
    </row>
    <row r="117" spans="1:60" ht="13.5" customHeight="1" x14ac:dyDescent="0.15">
      <c r="A117" s="211"/>
      <c r="B117" s="212"/>
      <c r="C117" s="147"/>
      <c r="D117" s="148"/>
      <c r="E117" s="213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5"/>
      <c r="AA117" s="160"/>
      <c r="AB117" s="161"/>
      <c r="AC117" s="161"/>
      <c r="AD117" s="161"/>
      <c r="AE117" s="161"/>
      <c r="AF117" s="162"/>
      <c r="AG117" s="163"/>
      <c r="AH117" s="164"/>
      <c r="AI117" s="164"/>
      <c r="AJ117" s="165"/>
      <c r="AK117" s="260"/>
      <c r="AL117" s="261"/>
      <c r="AM117" s="261"/>
      <c r="AN117" s="261"/>
      <c r="AO117" s="261"/>
      <c r="AP117" s="261"/>
      <c r="AQ117" s="262"/>
      <c r="AR117" s="178"/>
      <c r="AS117" s="179"/>
      <c r="AT117" s="179"/>
      <c r="AU117" s="179"/>
      <c r="AV117" s="179"/>
      <c r="AW117" s="179"/>
      <c r="AX117" s="179"/>
      <c r="AY117" s="180"/>
      <c r="AZ117" s="263"/>
      <c r="BA117" s="264"/>
      <c r="BB117" s="264"/>
      <c r="BC117" s="264"/>
      <c r="BD117" s="264"/>
      <c r="BE117" s="264"/>
      <c r="BF117" s="264"/>
      <c r="BG117" s="264"/>
      <c r="BH117" s="265"/>
    </row>
    <row r="118" spans="1:60" ht="13.5" customHeight="1" x14ac:dyDescent="0.15">
      <c r="A118" s="145"/>
      <c r="B118" s="146"/>
      <c r="C118" s="147"/>
      <c r="D118" s="148"/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3"/>
      <c r="AA118" s="157"/>
      <c r="AB118" s="158"/>
      <c r="AC118" s="158"/>
      <c r="AD118" s="158"/>
      <c r="AE118" s="158"/>
      <c r="AF118" s="159"/>
      <c r="AG118" s="163"/>
      <c r="AH118" s="164"/>
      <c r="AI118" s="164"/>
      <c r="AJ118" s="165"/>
      <c r="AK118" s="169"/>
      <c r="AL118" s="170"/>
      <c r="AM118" s="170"/>
      <c r="AN118" s="170"/>
      <c r="AO118" s="170"/>
      <c r="AP118" s="170"/>
      <c r="AQ118" s="171"/>
      <c r="AR118" s="175">
        <f t="shared" ref="AR118" si="39">ROUND(AA118*AK118,1)</f>
        <v>0</v>
      </c>
      <c r="AS118" s="176"/>
      <c r="AT118" s="176"/>
      <c r="AU118" s="176"/>
      <c r="AV118" s="176"/>
      <c r="AW118" s="176"/>
      <c r="AX118" s="176"/>
      <c r="AY118" s="177"/>
      <c r="AZ118" s="181"/>
      <c r="BA118" s="182"/>
      <c r="BB118" s="182"/>
      <c r="BC118" s="182"/>
      <c r="BD118" s="182"/>
      <c r="BE118" s="182"/>
      <c r="BF118" s="182"/>
      <c r="BG118" s="182"/>
      <c r="BH118" s="183"/>
    </row>
    <row r="119" spans="1:60" ht="13.5" customHeight="1" thickBot="1" x14ac:dyDescent="0.2">
      <c r="A119" s="145"/>
      <c r="B119" s="146"/>
      <c r="C119" s="149"/>
      <c r="D119" s="150"/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6"/>
      <c r="AA119" s="160"/>
      <c r="AB119" s="161"/>
      <c r="AC119" s="161"/>
      <c r="AD119" s="161"/>
      <c r="AE119" s="161"/>
      <c r="AF119" s="162"/>
      <c r="AG119" s="166"/>
      <c r="AH119" s="167"/>
      <c r="AI119" s="167"/>
      <c r="AJ119" s="168"/>
      <c r="AK119" s="172"/>
      <c r="AL119" s="173"/>
      <c r="AM119" s="173"/>
      <c r="AN119" s="173"/>
      <c r="AO119" s="173"/>
      <c r="AP119" s="173"/>
      <c r="AQ119" s="174"/>
      <c r="AR119" s="178"/>
      <c r="AS119" s="179"/>
      <c r="AT119" s="179"/>
      <c r="AU119" s="179"/>
      <c r="AV119" s="179"/>
      <c r="AW119" s="179"/>
      <c r="AX119" s="179"/>
      <c r="AY119" s="180"/>
      <c r="AZ119" s="184"/>
      <c r="BA119" s="185"/>
      <c r="BB119" s="185"/>
      <c r="BC119" s="185"/>
      <c r="BD119" s="185"/>
      <c r="BE119" s="185"/>
      <c r="BF119" s="185"/>
      <c r="BG119" s="185"/>
      <c r="BH119" s="186"/>
    </row>
    <row r="120" spans="1:60" ht="13.5" customHeight="1" thickTop="1" x14ac:dyDescent="0.15">
      <c r="A120" s="187"/>
      <c r="B120" s="188"/>
      <c r="C120" s="188"/>
      <c r="D120" s="188"/>
      <c r="E120" s="188"/>
      <c r="F120" s="191" t="s">
        <v>19</v>
      </c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88"/>
      <c r="W120" s="188"/>
      <c r="X120" s="188"/>
      <c r="Y120" s="188"/>
      <c r="Z120" s="193"/>
      <c r="AA120" s="195"/>
      <c r="AB120" s="196"/>
      <c r="AC120" s="196"/>
      <c r="AD120" s="196"/>
      <c r="AE120" s="196"/>
      <c r="AF120" s="197"/>
      <c r="AG120" s="201"/>
      <c r="AH120" s="202"/>
      <c r="AI120" s="202"/>
      <c r="AJ120" s="203"/>
      <c r="AK120" s="216"/>
      <c r="AL120" s="217"/>
      <c r="AM120" s="217"/>
      <c r="AN120" s="217"/>
      <c r="AO120" s="217"/>
      <c r="AP120" s="217"/>
      <c r="AQ120" s="218"/>
      <c r="AR120" s="216">
        <f>SUM(AR76:AY119)</f>
        <v>0</v>
      </c>
      <c r="AS120" s="217"/>
      <c r="AT120" s="217"/>
      <c r="AU120" s="217"/>
      <c r="AV120" s="217"/>
      <c r="AW120" s="217"/>
      <c r="AX120" s="217"/>
      <c r="AY120" s="218"/>
      <c r="AZ120" s="222"/>
      <c r="BA120" s="223"/>
      <c r="BB120" s="223"/>
      <c r="BC120" s="223"/>
      <c r="BD120" s="223"/>
      <c r="BE120" s="223"/>
      <c r="BF120" s="223"/>
      <c r="BG120" s="223"/>
      <c r="BH120" s="224"/>
    </row>
    <row r="121" spans="1:60" ht="13.5" customHeight="1" thickBot="1" x14ac:dyDescent="0.2">
      <c r="A121" s="189"/>
      <c r="B121" s="190"/>
      <c r="C121" s="190"/>
      <c r="D121" s="190"/>
      <c r="E121" s="190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0"/>
      <c r="W121" s="190"/>
      <c r="X121" s="190"/>
      <c r="Y121" s="190"/>
      <c r="Z121" s="194"/>
      <c r="AA121" s="198"/>
      <c r="AB121" s="199"/>
      <c r="AC121" s="199"/>
      <c r="AD121" s="199"/>
      <c r="AE121" s="199"/>
      <c r="AF121" s="200"/>
      <c r="AG121" s="204"/>
      <c r="AH121" s="205"/>
      <c r="AI121" s="205"/>
      <c r="AJ121" s="206"/>
      <c r="AK121" s="219"/>
      <c r="AL121" s="220"/>
      <c r="AM121" s="220"/>
      <c r="AN121" s="220"/>
      <c r="AO121" s="220"/>
      <c r="AP121" s="220"/>
      <c r="AQ121" s="221"/>
      <c r="AR121" s="219"/>
      <c r="AS121" s="220"/>
      <c r="AT121" s="220"/>
      <c r="AU121" s="220"/>
      <c r="AV121" s="220"/>
      <c r="AW121" s="220"/>
      <c r="AX121" s="220"/>
      <c r="AY121" s="221"/>
      <c r="AZ121" s="225"/>
      <c r="BA121" s="226"/>
      <c r="BB121" s="226"/>
      <c r="BC121" s="226"/>
      <c r="BD121" s="226"/>
      <c r="BE121" s="226"/>
      <c r="BF121" s="226"/>
      <c r="BG121" s="226"/>
      <c r="BH121" s="227"/>
    </row>
    <row r="122" spans="1:60" ht="13.5" customHeight="1" thickTop="1" x14ac:dyDescent="0.15">
      <c r="A122" s="228"/>
      <c r="B122" s="229"/>
      <c r="C122" s="229"/>
      <c r="D122" s="229"/>
      <c r="E122" s="229"/>
      <c r="F122" s="232" t="s">
        <v>18</v>
      </c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29"/>
      <c r="W122" s="229"/>
      <c r="X122" s="229"/>
      <c r="Y122" s="229"/>
      <c r="Z122" s="234"/>
      <c r="AA122" s="236"/>
      <c r="AB122" s="237"/>
      <c r="AC122" s="237"/>
      <c r="AD122" s="237"/>
      <c r="AE122" s="237"/>
      <c r="AF122" s="238"/>
      <c r="AG122" s="242"/>
      <c r="AH122" s="243"/>
      <c r="AI122" s="243"/>
      <c r="AJ122" s="244"/>
      <c r="AK122" s="248"/>
      <c r="AL122" s="249"/>
      <c r="AM122" s="249"/>
      <c r="AN122" s="249"/>
      <c r="AO122" s="249"/>
      <c r="AP122" s="249"/>
      <c r="AQ122" s="250"/>
      <c r="AR122" s="248">
        <f>AR60+AR120</f>
        <v>0</v>
      </c>
      <c r="AS122" s="249"/>
      <c r="AT122" s="249"/>
      <c r="AU122" s="249"/>
      <c r="AV122" s="249"/>
      <c r="AW122" s="249"/>
      <c r="AX122" s="249"/>
      <c r="AY122" s="250"/>
      <c r="AZ122" s="254"/>
      <c r="BA122" s="255"/>
      <c r="BB122" s="255"/>
      <c r="BC122" s="255"/>
      <c r="BD122" s="255"/>
      <c r="BE122" s="255"/>
      <c r="BF122" s="255"/>
      <c r="BG122" s="255"/>
      <c r="BH122" s="256"/>
    </row>
    <row r="123" spans="1:60" ht="13.5" customHeight="1" x14ac:dyDescent="0.15">
      <c r="A123" s="230"/>
      <c r="B123" s="231"/>
      <c r="C123" s="231"/>
      <c r="D123" s="231"/>
      <c r="E123" s="231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1"/>
      <c r="W123" s="231"/>
      <c r="X123" s="231"/>
      <c r="Y123" s="231"/>
      <c r="Z123" s="235"/>
      <c r="AA123" s="239"/>
      <c r="AB123" s="240"/>
      <c r="AC123" s="240"/>
      <c r="AD123" s="240"/>
      <c r="AE123" s="240"/>
      <c r="AF123" s="241"/>
      <c r="AG123" s="245"/>
      <c r="AH123" s="246"/>
      <c r="AI123" s="246"/>
      <c r="AJ123" s="247"/>
      <c r="AK123" s="251"/>
      <c r="AL123" s="252"/>
      <c r="AM123" s="252"/>
      <c r="AN123" s="252"/>
      <c r="AO123" s="252"/>
      <c r="AP123" s="252"/>
      <c r="AQ123" s="253"/>
      <c r="AR123" s="251"/>
      <c r="AS123" s="252"/>
      <c r="AT123" s="252"/>
      <c r="AU123" s="252"/>
      <c r="AV123" s="252"/>
      <c r="AW123" s="252"/>
      <c r="AX123" s="252"/>
      <c r="AY123" s="253"/>
      <c r="AZ123" s="257"/>
      <c r="BA123" s="258"/>
      <c r="BB123" s="258"/>
      <c r="BC123" s="258"/>
      <c r="BD123" s="258"/>
      <c r="BE123" s="258"/>
      <c r="BF123" s="258"/>
      <c r="BG123" s="258"/>
      <c r="BH123" s="259"/>
    </row>
    <row r="124" spans="1:60" ht="13.5" customHeight="1" x14ac:dyDescent="0.1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</row>
    <row r="125" spans="1:60" ht="13.5" customHeight="1" x14ac:dyDescent="0.15">
      <c r="A125" s="12"/>
      <c r="B125" s="12"/>
      <c r="C125" s="12"/>
      <c r="S125" s="3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88" t="s">
        <v>11</v>
      </c>
      <c r="AO125" s="88"/>
      <c r="AP125" s="88"/>
      <c r="AQ125" s="137">
        <f>AQ63</f>
        <v>0</v>
      </c>
      <c r="AR125" s="137"/>
      <c r="AS125" s="137"/>
      <c r="AT125" s="86" t="s">
        <v>12</v>
      </c>
      <c r="AU125" s="86"/>
      <c r="AV125" s="138">
        <f>AV63</f>
        <v>0</v>
      </c>
      <c r="AW125" s="138"/>
      <c r="AX125" s="138"/>
      <c r="AY125" s="86" t="s">
        <v>13</v>
      </c>
      <c r="AZ125" s="86"/>
      <c r="BA125" s="137">
        <f>BA63</f>
        <v>20</v>
      </c>
      <c r="BB125" s="137"/>
      <c r="BC125" s="137"/>
      <c r="BD125" s="88" t="s">
        <v>26</v>
      </c>
      <c r="BE125" s="88"/>
      <c r="BF125" s="88"/>
      <c r="BG125" s="88"/>
      <c r="BH125" s="88"/>
    </row>
    <row r="126" spans="1:60" ht="13.5" customHeight="1" x14ac:dyDescent="0.1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3"/>
      <c r="AN126" s="13"/>
      <c r="AO126" s="13"/>
    </row>
    <row r="127" spans="1:60" ht="13.5" customHeight="1" x14ac:dyDescent="0.15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3"/>
      <c r="V127" s="127" t="s">
        <v>40</v>
      </c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22"/>
      <c r="AO127" s="22"/>
      <c r="AP127" s="22"/>
      <c r="AQ127" s="22"/>
      <c r="AR127" s="22"/>
      <c r="AS127" s="22"/>
      <c r="AT127" s="22"/>
      <c r="BA127" s="207">
        <f>BB3</f>
        <v>8</v>
      </c>
      <c r="BB127" s="207"/>
      <c r="BC127" s="207"/>
      <c r="BD127" s="207"/>
      <c r="BE127" s="207"/>
      <c r="BF127" s="207"/>
      <c r="BG127" s="207"/>
      <c r="BH127" s="207"/>
    </row>
    <row r="128" spans="1:60" ht="13.5" customHeight="1" x14ac:dyDescent="0.15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3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22"/>
      <c r="AO128" s="22"/>
      <c r="AP128" s="22"/>
      <c r="AQ128" s="22"/>
      <c r="AR128" s="22"/>
      <c r="AS128" s="22"/>
      <c r="AT128" s="22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13.5" customHeight="1" x14ac:dyDescent="0.15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60" ht="13.5" customHeight="1" x14ac:dyDescent="0.15">
      <c r="A130" s="139" t="s">
        <v>46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21"/>
    </row>
    <row r="131" spans="1:60" ht="13.5" customHeight="1" x14ac:dyDescent="0.1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21"/>
      <c r="Y131" s="21"/>
      <c r="AH131" s="126" t="s">
        <v>39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</row>
    <row r="132" spans="1:60" ht="13.5" customHeight="1" x14ac:dyDescent="0.15"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</row>
    <row r="133" spans="1:60" ht="13.5" customHeight="1" x14ac:dyDescent="0.15">
      <c r="A133" s="277" t="s">
        <v>2</v>
      </c>
      <c r="B133" s="278"/>
      <c r="C133" s="278"/>
      <c r="D133" s="278"/>
      <c r="E133" s="278"/>
      <c r="F133" s="278"/>
      <c r="G133" s="281" t="s">
        <v>15</v>
      </c>
      <c r="H133" s="140">
        <f>H71</f>
        <v>0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1"/>
      <c r="AH133" s="144">
        <f>AH71</f>
        <v>0</v>
      </c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  <c r="BG133" s="144"/>
      <c r="BH133" s="144"/>
    </row>
    <row r="134" spans="1:60" ht="13.5" customHeight="1" x14ac:dyDescent="0.15">
      <c r="A134" s="279"/>
      <c r="B134" s="280"/>
      <c r="C134" s="280"/>
      <c r="D134" s="280"/>
      <c r="E134" s="280"/>
      <c r="F134" s="280"/>
      <c r="G134" s="28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3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</row>
    <row r="136" spans="1:60" ht="13.5" customHeight="1" x14ac:dyDescent="0.15">
      <c r="A136" s="277" t="s">
        <v>1</v>
      </c>
      <c r="B136" s="278"/>
      <c r="C136" s="278"/>
      <c r="D136" s="283"/>
      <c r="E136" s="277" t="s">
        <v>20</v>
      </c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83"/>
      <c r="AA136" s="277" t="s">
        <v>4</v>
      </c>
      <c r="AB136" s="278"/>
      <c r="AC136" s="278"/>
      <c r="AD136" s="278"/>
      <c r="AE136" s="278"/>
      <c r="AF136" s="283"/>
      <c r="AG136" s="277" t="s">
        <v>5</v>
      </c>
      <c r="AH136" s="278"/>
      <c r="AI136" s="278"/>
      <c r="AJ136" s="283"/>
      <c r="AK136" s="277" t="s">
        <v>6</v>
      </c>
      <c r="AL136" s="278"/>
      <c r="AM136" s="278"/>
      <c r="AN136" s="278"/>
      <c r="AO136" s="278"/>
      <c r="AP136" s="278"/>
      <c r="AQ136" s="285"/>
      <c r="AR136" s="277" t="s">
        <v>7</v>
      </c>
      <c r="AS136" s="278"/>
      <c r="AT136" s="278"/>
      <c r="AU136" s="278"/>
      <c r="AV136" s="278"/>
      <c r="AW136" s="278"/>
      <c r="AX136" s="278"/>
      <c r="AY136" s="283"/>
      <c r="AZ136" s="277" t="s">
        <v>8</v>
      </c>
      <c r="BA136" s="278"/>
      <c r="BB136" s="278"/>
      <c r="BC136" s="278"/>
      <c r="BD136" s="278"/>
      <c r="BE136" s="278"/>
      <c r="BF136" s="278"/>
      <c r="BG136" s="278"/>
      <c r="BH136" s="283"/>
    </row>
    <row r="137" spans="1:60" ht="13.5" customHeight="1" x14ac:dyDescent="0.15">
      <c r="A137" s="279"/>
      <c r="B137" s="280"/>
      <c r="C137" s="280"/>
      <c r="D137" s="284"/>
      <c r="E137" s="279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  <c r="R137" s="280"/>
      <c r="S137" s="280"/>
      <c r="T137" s="280"/>
      <c r="U137" s="280"/>
      <c r="V137" s="280"/>
      <c r="W137" s="280"/>
      <c r="X137" s="280"/>
      <c r="Y137" s="280"/>
      <c r="Z137" s="284"/>
      <c r="AA137" s="279"/>
      <c r="AB137" s="280"/>
      <c r="AC137" s="280"/>
      <c r="AD137" s="280"/>
      <c r="AE137" s="280"/>
      <c r="AF137" s="284"/>
      <c r="AG137" s="279"/>
      <c r="AH137" s="280"/>
      <c r="AI137" s="280"/>
      <c r="AJ137" s="284"/>
      <c r="AK137" s="286"/>
      <c r="AL137" s="287"/>
      <c r="AM137" s="287"/>
      <c r="AN137" s="287"/>
      <c r="AO137" s="287"/>
      <c r="AP137" s="287"/>
      <c r="AQ137" s="288"/>
      <c r="AR137" s="279"/>
      <c r="AS137" s="280"/>
      <c r="AT137" s="280"/>
      <c r="AU137" s="280"/>
      <c r="AV137" s="280"/>
      <c r="AW137" s="280"/>
      <c r="AX137" s="280"/>
      <c r="AY137" s="284"/>
      <c r="AZ137" s="279"/>
      <c r="BA137" s="280"/>
      <c r="BB137" s="280"/>
      <c r="BC137" s="280"/>
      <c r="BD137" s="280"/>
      <c r="BE137" s="280"/>
      <c r="BF137" s="280"/>
      <c r="BG137" s="280"/>
      <c r="BH137" s="284"/>
    </row>
    <row r="138" spans="1:60" ht="13.5" customHeight="1" x14ac:dyDescent="0.15">
      <c r="A138" s="145"/>
      <c r="B138" s="146"/>
      <c r="C138" s="266"/>
      <c r="D138" s="267"/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6"/>
      <c r="AA138" s="157"/>
      <c r="AB138" s="158"/>
      <c r="AC138" s="158"/>
      <c r="AD138" s="158"/>
      <c r="AE138" s="158"/>
      <c r="AF138" s="159"/>
      <c r="AG138" s="274"/>
      <c r="AH138" s="275"/>
      <c r="AI138" s="275"/>
      <c r="AJ138" s="276"/>
      <c r="AK138" s="260"/>
      <c r="AL138" s="261"/>
      <c r="AM138" s="261"/>
      <c r="AN138" s="261"/>
      <c r="AO138" s="261"/>
      <c r="AP138" s="261"/>
      <c r="AQ138" s="262"/>
      <c r="AR138" s="175">
        <f>ROUND(AA138*AK138,1)</f>
        <v>0</v>
      </c>
      <c r="AS138" s="176"/>
      <c r="AT138" s="176"/>
      <c r="AU138" s="176"/>
      <c r="AV138" s="176"/>
      <c r="AW138" s="176"/>
      <c r="AX138" s="176"/>
      <c r="AY138" s="177"/>
      <c r="AZ138" s="184"/>
      <c r="BA138" s="185"/>
      <c r="BB138" s="185"/>
      <c r="BC138" s="185"/>
      <c r="BD138" s="185"/>
      <c r="BE138" s="185"/>
      <c r="BF138" s="185"/>
      <c r="BG138" s="185"/>
      <c r="BH138" s="186"/>
    </row>
    <row r="139" spans="1:60" ht="13.5" customHeight="1" x14ac:dyDescent="0.15">
      <c r="A139" s="211"/>
      <c r="B139" s="212"/>
      <c r="C139" s="147"/>
      <c r="D139" s="148"/>
      <c r="E139" s="213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5"/>
      <c r="AA139" s="160"/>
      <c r="AB139" s="161"/>
      <c r="AC139" s="161"/>
      <c r="AD139" s="161"/>
      <c r="AE139" s="161"/>
      <c r="AF139" s="162"/>
      <c r="AG139" s="163"/>
      <c r="AH139" s="164"/>
      <c r="AI139" s="164"/>
      <c r="AJ139" s="165"/>
      <c r="AK139" s="271"/>
      <c r="AL139" s="272"/>
      <c r="AM139" s="272"/>
      <c r="AN139" s="272"/>
      <c r="AO139" s="272"/>
      <c r="AP139" s="272"/>
      <c r="AQ139" s="273"/>
      <c r="AR139" s="178"/>
      <c r="AS139" s="179"/>
      <c r="AT139" s="179"/>
      <c r="AU139" s="179"/>
      <c r="AV139" s="179"/>
      <c r="AW139" s="179"/>
      <c r="AX139" s="179"/>
      <c r="AY139" s="180"/>
      <c r="AZ139" s="263"/>
      <c r="BA139" s="264"/>
      <c r="BB139" s="264"/>
      <c r="BC139" s="264"/>
      <c r="BD139" s="264"/>
      <c r="BE139" s="264"/>
      <c r="BF139" s="264"/>
      <c r="BG139" s="264"/>
      <c r="BH139" s="265"/>
    </row>
    <row r="140" spans="1:60" ht="13.5" customHeight="1" x14ac:dyDescent="0.15">
      <c r="A140" s="145"/>
      <c r="B140" s="146"/>
      <c r="C140" s="266"/>
      <c r="D140" s="267"/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6"/>
      <c r="AA140" s="157"/>
      <c r="AB140" s="158"/>
      <c r="AC140" s="158"/>
      <c r="AD140" s="158"/>
      <c r="AE140" s="158"/>
      <c r="AF140" s="159"/>
      <c r="AG140" s="163"/>
      <c r="AH140" s="164"/>
      <c r="AI140" s="164"/>
      <c r="AJ140" s="165"/>
      <c r="AK140" s="260"/>
      <c r="AL140" s="261"/>
      <c r="AM140" s="261"/>
      <c r="AN140" s="261"/>
      <c r="AO140" s="261"/>
      <c r="AP140" s="261"/>
      <c r="AQ140" s="262"/>
      <c r="AR140" s="175">
        <f t="shared" ref="AR140" si="40">ROUND(AA140*AK140,1)</f>
        <v>0</v>
      </c>
      <c r="AS140" s="176"/>
      <c r="AT140" s="176"/>
      <c r="AU140" s="176"/>
      <c r="AV140" s="176"/>
      <c r="AW140" s="176"/>
      <c r="AX140" s="176"/>
      <c r="AY140" s="177"/>
      <c r="AZ140" s="181"/>
      <c r="BA140" s="182"/>
      <c r="BB140" s="182"/>
      <c r="BC140" s="182"/>
      <c r="BD140" s="182"/>
      <c r="BE140" s="182"/>
      <c r="BF140" s="182"/>
      <c r="BG140" s="182"/>
      <c r="BH140" s="183"/>
    </row>
    <row r="141" spans="1:60" ht="13.5" customHeight="1" x14ac:dyDescent="0.15">
      <c r="A141" s="211"/>
      <c r="B141" s="212"/>
      <c r="C141" s="147"/>
      <c r="D141" s="148"/>
      <c r="E141" s="213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5"/>
      <c r="AA141" s="160"/>
      <c r="AB141" s="161"/>
      <c r="AC141" s="161"/>
      <c r="AD141" s="161"/>
      <c r="AE141" s="161"/>
      <c r="AF141" s="162"/>
      <c r="AG141" s="163"/>
      <c r="AH141" s="164"/>
      <c r="AI141" s="164"/>
      <c r="AJ141" s="165"/>
      <c r="AK141" s="271"/>
      <c r="AL141" s="272"/>
      <c r="AM141" s="272"/>
      <c r="AN141" s="272"/>
      <c r="AO141" s="272"/>
      <c r="AP141" s="272"/>
      <c r="AQ141" s="273"/>
      <c r="AR141" s="178"/>
      <c r="AS141" s="179"/>
      <c r="AT141" s="179"/>
      <c r="AU141" s="179"/>
      <c r="AV141" s="179"/>
      <c r="AW141" s="179"/>
      <c r="AX141" s="179"/>
      <c r="AY141" s="180"/>
      <c r="AZ141" s="263"/>
      <c r="BA141" s="264"/>
      <c r="BB141" s="264"/>
      <c r="BC141" s="264"/>
      <c r="BD141" s="264"/>
      <c r="BE141" s="264"/>
      <c r="BF141" s="264"/>
      <c r="BG141" s="264"/>
      <c r="BH141" s="265"/>
    </row>
    <row r="142" spans="1:60" ht="13.5" customHeight="1" x14ac:dyDescent="0.15">
      <c r="A142" s="145"/>
      <c r="B142" s="146"/>
      <c r="C142" s="266"/>
      <c r="D142" s="267"/>
      <c r="E142" s="154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6"/>
      <c r="AA142" s="157"/>
      <c r="AB142" s="158"/>
      <c r="AC142" s="158"/>
      <c r="AD142" s="158"/>
      <c r="AE142" s="158"/>
      <c r="AF142" s="159"/>
      <c r="AG142" s="163"/>
      <c r="AH142" s="164"/>
      <c r="AI142" s="164"/>
      <c r="AJ142" s="165"/>
      <c r="AK142" s="260"/>
      <c r="AL142" s="261"/>
      <c r="AM142" s="261"/>
      <c r="AN142" s="261"/>
      <c r="AO142" s="261"/>
      <c r="AP142" s="261"/>
      <c r="AQ142" s="262"/>
      <c r="AR142" s="175">
        <f t="shared" ref="AR142" si="41">ROUND(AA142*AK142,1)</f>
        <v>0</v>
      </c>
      <c r="AS142" s="176"/>
      <c r="AT142" s="176"/>
      <c r="AU142" s="176"/>
      <c r="AV142" s="176"/>
      <c r="AW142" s="176"/>
      <c r="AX142" s="176"/>
      <c r="AY142" s="177"/>
      <c r="AZ142" s="181"/>
      <c r="BA142" s="182"/>
      <c r="BB142" s="182"/>
      <c r="BC142" s="182"/>
      <c r="BD142" s="182"/>
      <c r="BE142" s="182"/>
      <c r="BF142" s="182"/>
      <c r="BG142" s="182"/>
      <c r="BH142" s="183"/>
    </row>
    <row r="143" spans="1:60" ht="13.5" customHeight="1" x14ac:dyDescent="0.15">
      <c r="A143" s="211"/>
      <c r="B143" s="212"/>
      <c r="C143" s="147"/>
      <c r="D143" s="148"/>
      <c r="E143" s="213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5"/>
      <c r="AA143" s="160"/>
      <c r="AB143" s="161"/>
      <c r="AC143" s="161"/>
      <c r="AD143" s="161"/>
      <c r="AE143" s="161"/>
      <c r="AF143" s="162"/>
      <c r="AG143" s="163"/>
      <c r="AH143" s="164"/>
      <c r="AI143" s="164"/>
      <c r="AJ143" s="165"/>
      <c r="AK143" s="271"/>
      <c r="AL143" s="272"/>
      <c r="AM143" s="272"/>
      <c r="AN143" s="272"/>
      <c r="AO143" s="272"/>
      <c r="AP143" s="272"/>
      <c r="AQ143" s="273"/>
      <c r="AR143" s="178"/>
      <c r="AS143" s="179"/>
      <c r="AT143" s="179"/>
      <c r="AU143" s="179"/>
      <c r="AV143" s="179"/>
      <c r="AW143" s="179"/>
      <c r="AX143" s="179"/>
      <c r="AY143" s="180"/>
      <c r="AZ143" s="263"/>
      <c r="BA143" s="264"/>
      <c r="BB143" s="264"/>
      <c r="BC143" s="264"/>
      <c r="BD143" s="264"/>
      <c r="BE143" s="264"/>
      <c r="BF143" s="264"/>
      <c r="BG143" s="264"/>
      <c r="BH143" s="265"/>
    </row>
    <row r="144" spans="1:60" ht="13.5" customHeight="1" x14ac:dyDescent="0.15">
      <c r="A144" s="145"/>
      <c r="B144" s="146"/>
      <c r="C144" s="266"/>
      <c r="D144" s="267"/>
      <c r="E144" s="154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6"/>
      <c r="AA144" s="157"/>
      <c r="AB144" s="158"/>
      <c r="AC144" s="158"/>
      <c r="AD144" s="158"/>
      <c r="AE144" s="158"/>
      <c r="AF144" s="159"/>
      <c r="AG144" s="163"/>
      <c r="AH144" s="164"/>
      <c r="AI144" s="164"/>
      <c r="AJ144" s="165"/>
      <c r="AK144" s="169"/>
      <c r="AL144" s="170"/>
      <c r="AM144" s="170"/>
      <c r="AN144" s="170"/>
      <c r="AO144" s="170"/>
      <c r="AP144" s="170"/>
      <c r="AQ144" s="171"/>
      <c r="AR144" s="175">
        <f t="shared" ref="AR144" si="42">ROUND(AA144*AK144,1)</f>
        <v>0</v>
      </c>
      <c r="AS144" s="176"/>
      <c r="AT144" s="176"/>
      <c r="AU144" s="176"/>
      <c r="AV144" s="176"/>
      <c r="AW144" s="176"/>
      <c r="AX144" s="176"/>
      <c r="AY144" s="177"/>
      <c r="AZ144" s="181"/>
      <c r="BA144" s="182"/>
      <c r="BB144" s="182"/>
      <c r="BC144" s="182"/>
      <c r="BD144" s="182"/>
      <c r="BE144" s="182"/>
      <c r="BF144" s="182"/>
      <c r="BG144" s="182"/>
      <c r="BH144" s="183"/>
    </row>
    <row r="145" spans="1:60" ht="13.5" customHeight="1" x14ac:dyDescent="0.15">
      <c r="A145" s="211"/>
      <c r="B145" s="212"/>
      <c r="C145" s="147"/>
      <c r="D145" s="148"/>
      <c r="E145" s="213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5"/>
      <c r="AA145" s="160"/>
      <c r="AB145" s="161"/>
      <c r="AC145" s="161"/>
      <c r="AD145" s="161"/>
      <c r="AE145" s="161"/>
      <c r="AF145" s="162"/>
      <c r="AG145" s="163"/>
      <c r="AH145" s="164"/>
      <c r="AI145" s="164"/>
      <c r="AJ145" s="165"/>
      <c r="AK145" s="260"/>
      <c r="AL145" s="261"/>
      <c r="AM145" s="261"/>
      <c r="AN145" s="261"/>
      <c r="AO145" s="261"/>
      <c r="AP145" s="261"/>
      <c r="AQ145" s="262"/>
      <c r="AR145" s="178"/>
      <c r="AS145" s="179"/>
      <c r="AT145" s="179"/>
      <c r="AU145" s="179"/>
      <c r="AV145" s="179"/>
      <c r="AW145" s="179"/>
      <c r="AX145" s="179"/>
      <c r="AY145" s="180"/>
      <c r="AZ145" s="263"/>
      <c r="BA145" s="264"/>
      <c r="BB145" s="264"/>
      <c r="BC145" s="264"/>
      <c r="BD145" s="264"/>
      <c r="BE145" s="264"/>
      <c r="BF145" s="264"/>
      <c r="BG145" s="264"/>
      <c r="BH145" s="265"/>
    </row>
    <row r="146" spans="1:60" ht="13.5" customHeight="1" x14ac:dyDescent="0.15">
      <c r="A146" s="145"/>
      <c r="B146" s="146"/>
      <c r="C146" s="266"/>
      <c r="D146" s="267"/>
      <c r="E146" s="154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6"/>
      <c r="AA146" s="157"/>
      <c r="AB146" s="158"/>
      <c r="AC146" s="158"/>
      <c r="AD146" s="158"/>
      <c r="AE146" s="158"/>
      <c r="AF146" s="159"/>
      <c r="AG146" s="163"/>
      <c r="AH146" s="164"/>
      <c r="AI146" s="164"/>
      <c r="AJ146" s="165"/>
      <c r="AK146" s="169"/>
      <c r="AL146" s="170"/>
      <c r="AM146" s="170"/>
      <c r="AN146" s="170"/>
      <c r="AO146" s="170"/>
      <c r="AP146" s="170"/>
      <c r="AQ146" s="171"/>
      <c r="AR146" s="175">
        <f t="shared" ref="AR146" si="43">ROUND(AA146*AK146,1)</f>
        <v>0</v>
      </c>
      <c r="AS146" s="176"/>
      <c r="AT146" s="176"/>
      <c r="AU146" s="176"/>
      <c r="AV146" s="176"/>
      <c r="AW146" s="176"/>
      <c r="AX146" s="176"/>
      <c r="AY146" s="177"/>
      <c r="AZ146" s="181"/>
      <c r="BA146" s="182"/>
      <c r="BB146" s="182"/>
      <c r="BC146" s="182"/>
      <c r="BD146" s="182"/>
      <c r="BE146" s="182"/>
      <c r="BF146" s="182"/>
      <c r="BG146" s="182"/>
      <c r="BH146" s="183"/>
    </row>
    <row r="147" spans="1:60" ht="13.5" customHeight="1" x14ac:dyDescent="0.15">
      <c r="A147" s="211"/>
      <c r="B147" s="212"/>
      <c r="C147" s="147"/>
      <c r="D147" s="148"/>
      <c r="E147" s="213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5"/>
      <c r="AA147" s="160"/>
      <c r="AB147" s="161"/>
      <c r="AC147" s="161"/>
      <c r="AD147" s="161"/>
      <c r="AE147" s="161"/>
      <c r="AF147" s="162"/>
      <c r="AG147" s="163"/>
      <c r="AH147" s="164"/>
      <c r="AI147" s="164"/>
      <c r="AJ147" s="165"/>
      <c r="AK147" s="260"/>
      <c r="AL147" s="261"/>
      <c r="AM147" s="261"/>
      <c r="AN147" s="261"/>
      <c r="AO147" s="261"/>
      <c r="AP147" s="261"/>
      <c r="AQ147" s="262"/>
      <c r="AR147" s="178"/>
      <c r="AS147" s="179"/>
      <c r="AT147" s="179"/>
      <c r="AU147" s="179"/>
      <c r="AV147" s="179"/>
      <c r="AW147" s="179"/>
      <c r="AX147" s="179"/>
      <c r="AY147" s="180"/>
      <c r="AZ147" s="263"/>
      <c r="BA147" s="264"/>
      <c r="BB147" s="264"/>
      <c r="BC147" s="264"/>
      <c r="BD147" s="264"/>
      <c r="BE147" s="264"/>
      <c r="BF147" s="264"/>
      <c r="BG147" s="264"/>
      <c r="BH147" s="265"/>
    </row>
    <row r="148" spans="1:60" ht="13.5" customHeight="1" x14ac:dyDescent="0.15">
      <c r="A148" s="145"/>
      <c r="B148" s="146"/>
      <c r="C148" s="266"/>
      <c r="D148" s="267"/>
      <c r="E148" s="154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6"/>
      <c r="AA148" s="157"/>
      <c r="AB148" s="158"/>
      <c r="AC148" s="158"/>
      <c r="AD148" s="158"/>
      <c r="AE148" s="158"/>
      <c r="AF148" s="159"/>
      <c r="AG148" s="163"/>
      <c r="AH148" s="164"/>
      <c r="AI148" s="164"/>
      <c r="AJ148" s="165"/>
      <c r="AK148" s="169"/>
      <c r="AL148" s="170"/>
      <c r="AM148" s="170"/>
      <c r="AN148" s="170"/>
      <c r="AO148" s="170"/>
      <c r="AP148" s="170"/>
      <c r="AQ148" s="171"/>
      <c r="AR148" s="175">
        <f t="shared" ref="AR148" si="44">ROUND(AA148*AK148,1)</f>
        <v>0</v>
      </c>
      <c r="AS148" s="176"/>
      <c r="AT148" s="176"/>
      <c r="AU148" s="176"/>
      <c r="AV148" s="176"/>
      <c r="AW148" s="176"/>
      <c r="AX148" s="176"/>
      <c r="AY148" s="177"/>
      <c r="AZ148" s="181"/>
      <c r="BA148" s="182"/>
      <c r="BB148" s="182"/>
      <c r="BC148" s="182"/>
      <c r="BD148" s="182"/>
      <c r="BE148" s="182"/>
      <c r="BF148" s="182"/>
      <c r="BG148" s="182"/>
      <c r="BH148" s="183"/>
    </row>
    <row r="149" spans="1:60" ht="13.5" customHeight="1" x14ac:dyDescent="0.15">
      <c r="A149" s="211"/>
      <c r="B149" s="212"/>
      <c r="C149" s="147"/>
      <c r="D149" s="148"/>
      <c r="E149" s="213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5"/>
      <c r="AA149" s="160"/>
      <c r="AB149" s="161"/>
      <c r="AC149" s="161"/>
      <c r="AD149" s="161"/>
      <c r="AE149" s="161"/>
      <c r="AF149" s="162"/>
      <c r="AG149" s="163"/>
      <c r="AH149" s="164"/>
      <c r="AI149" s="164"/>
      <c r="AJ149" s="165"/>
      <c r="AK149" s="260"/>
      <c r="AL149" s="261"/>
      <c r="AM149" s="261"/>
      <c r="AN149" s="261"/>
      <c r="AO149" s="261"/>
      <c r="AP149" s="261"/>
      <c r="AQ149" s="262"/>
      <c r="AR149" s="178"/>
      <c r="AS149" s="179"/>
      <c r="AT149" s="179"/>
      <c r="AU149" s="179"/>
      <c r="AV149" s="179"/>
      <c r="AW149" s="179"/>
      <c r="AX149" s="179"/>
      <c r="AY149" s="180"/>
      <c r="AZ149" s="263"/>
      <c r="BA149" s="264"/>
      <c r="BB149" s="264"/>
      <c r="BC149" s="264"/>
      <c r="BD149" s="264"/>
      <c r="BE149" s="264"/>
      <c r="BF149" s="264"/>
      <c r="BG149" s="264"/>
      <c r="BH149" s="265"/>
    </row>
    <row r="150" spans="1:60" ht="13.5" customHeight="1" x14ac:dyDescent="0.15">
      <c r="A150" s="145"/>
      <c r="B150" s="146"/>
      <c r="C150" s="266"/>
      <c r="D150" s="267"/>
      <c r="E150" s="154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6"/>
      <c r="AA150" s="157"/>
      <c r="AB150" s="158"/>
      <c r="AC150" s="158"/>
      <c r="AD150" s="158"/>
      <c r="AE150" s="158"/>
      <c r="AF150" s="159"/>
      <c r="AG150" s="163"/>
      <c r="AH150" s="164"/>
      <c r="AI150" s="164"/>
      <c r="AJ150" s="165"/>
      <c r="AK150" s="169"/>
      <c r="AL150" s="170"/>
      <c r="AM150" s="170"/>
      <c r="AN150" s="170"/>
      <c r="AO150" s="170"/>
      <c r="AP150" s="170"/>
      <c r="AQ150" s="171"/>
      <c r="AR150" s="175">
        <f t="shared" ref="AR150" si="45">ROUND(AA150*AK150,1)</f>
        <v>0</v>
      </c>
      <c r="AS150" s="176"/>
      <c r="AT150" s="176"/>
      <c r="AU150" s="176"/>
      <c r="AV150" s="176"/>
      <c r="AW150" s="176"/>
      <c r="AX150" s="176"/>
      <c r="AY150" s="177"/>
      <c r="AZ150" s="181"/>
      <c r="BA150" s="182"/>
      <c r="BB150" s="182"/>
      <c r="BC150" s="182"/>
      <c r="BD150" s="182"/>
      <c r="BE150" s="182"/>
      <c r="BF150" s="182"/>
      <c r="BG150" s="182"/>
      <c r="BH150" s="183"/>
    </row>
    <row r="151" spans="1:60" ht="13.5" customHeight="1" x14ac:dyDescent="0.15">
      <c r="A151" s="211"/>
      <c r="B151" s="212"/>
      <c r="C151" s="147"/>
      <c r="D151" s="148"/>
      <c r="E151" s="213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5"/>
      <c r="AA151" s="160"/>
      <c r="AB151" s="161"/>
      <c r="AC151" s="161"/>
      <c r="AD151" s="161"/>
      <c r="AE151" s="161"/>
      <c r="AF151" s="162"/>
      <c r="AG151" s="163"/>
      <c r="AH151" s="164"/>
      <c r="AI151" s="164"/>
      <c r="AJ151" s="165"/>
      <c r="AK151" s="260"/>
      <c r="AL151" s="261"/>
      <c r="AM151" s="261"/>
      <c r="AN151" s="261"/>
      <c r="AO151" s="261"/>
      <c r="AP151" s="261"/>
      <c r="AQ151" s="262"/>
      <c r="AR151" s="178"/>
      <c r="AS151" s="179"/>
      <c r="AT151" s="179"/>
      <c r="AU151" s="179"/>
      <c r="AV151" s="179"/>
      <c r="AW151" s="179"/>
      <c r="AX151" s="179"/>
      <c r="AY151" s="180"/>
      <c r="AZ151" s="263"/>
      <c r="BA151" s="264"/>
      <c r="BB151" s="264"/>
      <c r="BC151" s="264"/>
      <c r="BD151" s="264"/>
      <c r="BE151" s="264"/>
      <c r="BF151" s="264"/>
      <c r="BG151" s="264"/>
      <c r="BH151" s="265"/>
    </row>
    <row r="152" spans="1:60" ht="13.5" customHeight="1" x14ac:dyDescent="0.15">
      <c r="A152" s="145"/>
      <c r="B152" s="146"/>
      <c r="C152" s="266"/>
      <c r="D152" s="267"/>
      <c r="E152" s="154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6"/>
      <c r="AA152" s="157"/>
      <c r="AB152" s="158"/>
      <c r="AC152" s="158"/>
      <c r="AD152" s="158"/>
      <c r="AE152" s="158"/>
      <c r="AF152" s="159"/>
      <c r="AG152" s="163"/>
      <c r="AH152" s="164"/>
      <c r="AI152" s="164"/>
      <c r="AJ152" s="165"/>
      <c r="AK152" s="169"/>
      <c r="AL152" s="170"/>
      <c r="AM152" s="170"/>
      <c r="AN152" s="170"/>
      <c r="AO152" s="170"/>
      <c r="AP152" s="170"/>
      <c r="AQ152" s="171"/>
      <c r="AR152" s="175">
        <f t="shared" ref="AR152" si="46">ROUND(AA152*AK152,1)</f>
        <v>0</v>
      </c>
      <c r="AS152" s="176"/>
      <c r="AT152" s="176"/>
      <c r="AU152" s="176"/>
      <c r="AV152" s="176"/>
      <c r="AW152" s="176"/>
      <c r="AX152" s="176"/>
      <c r="AY152" s="177"/>
      <c r="AZ152" s="181"/>
      <c r="BA152" s="182"/>
      <c r="BB152" s="182"/>
      <c r="BC152" s="182"/>
      <c r="BD152" s="182"/>
      <c r="BE152" s="182"/>
      <c r="BF152" s="182"/>
      <c r="BG152" s="182"/>
      <c r="BH152" s="183"/>
    </row>
    <row r="153" spans="1:60" ht="13.5" customHeight="1" x14ac:dyDescent="0.15">
      <c r="A153" s="211"/>
      <c r="B153" s="212"/>
      <c r="C153" s="147"/>
      <c r="D153" s="148"/>
      <c r="E153" s="213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5"/>
      <c r="AA153" s="160"/>
      <c r="AB153" s="161"/>
      <c r="AC153" s="161"/>
      <c r="AD153" s="161"/>
      <c r="AE153" s="161"/>
      <c r="AF153" s="162"/>
      <c r="AG153" s="163"/>
      <c r="AH153" s="164"/>
      <c r="AI153" s="164"/>
      <c r="AJ153" s="165"/>
      <c r="AK153" s="260"/>
      <c r="AL153" s="261"/>
      <c r="AM153" s="261"/>
      <c r="AN153" s="261"/>
      <c r="AO153" s="261"/>
      <c r="AP153" s="261"/>
      <c r="AQ153" s="262"/>
      <c r="AR153" s="178"/>
      <c r="AS153" s="179"/>
      <c r="AT153" s="179"/>
      <c r="AU153" s="179"/>
      <c r="AV153" s="179"/>
      <c r="AW153" s="179"/>
      <c r="AX153" s="179"/>
      <c r="AY153" s="180"/>
      <c r="AZ153" s="263"/>
      <c r="BA153" s="264"/>
      <c r="BB153" s="264"/>
      <c r="BC153" s="264"/>
      <c r="BD153" s="264"/>
      <c r="BE153" s="264"/>
      <c r="BF153" s="264"/>
      <c r="BG153" s="264"/>
      <c r="BH153" s="265"/>
    </row>
    <row r="154" spans="1:60" ht="13.5" customHeight="1" x14ac:dyDescent="0.15">
      <c r="A154" s="145"/>
      <c r="B154" s="146"/>
      <c r="C154" s="266"/>
      <c r="D154" s="267"/>
      <c r="E154" s="154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6"/>
      <c r="AA154" s="157"/>
      <c r="AB154" s="158"/>
      <c r="AC154" s="158"/>
      <c r="AD154" s="158"/>
      <c r="AE154" s="158"/>
      <c r="AF154" s="159"/>
      <c r="AG154" s="163"/>
      <c r="AH154" s="164"/>
      <c r="AI154" s="164"/>
      <c r="AJ154" s="165"/>
      <c r="AK154" s="169"/>
      <c r="AL154" s="170"/>
      <c r="AM154" s="170"/>
      <c r="AN154" s="170"/>
      <c r="AO154" s="170"/>
      <c r="AP154" s="170"/>
      <c r="AQ154" s="171"/>
      <c r="AR154" s="175">
        <f t="shared" ref="AR154" si="47">ROUND(AA154*AK154,1)</f>
        <v>0</v>
      </c>
      <c r="AS154" s="176"/>
      <c r="AT154" s="176"/>
      <c r="AU154" s="176"/>
      <c r="AV154" s="176"/>
      <c r="AW154" s="176"/>
      <c r="AX154" s="176"/>
      <c r="AY154" s="177"/>
      <c r="AZ154" s="181"/>
      <c r="BA154" s="182"/>
      <c r="BB154" s="182"/>
      <c r="BC154" s="182"/>
      <c r="BD154" s="182"/>
      <c r="BE154" s="182"/>
      <c r="BF154" s="182"/>
      <c r="BG154" s="182"/>
      <c r="BH154" s="183"/>
    </row>
    <row r="155" spans="1:60" ht="13.5" customHeight="1" x14ac:dyDescent="0.15">
      <c r="A155" s="211"/>
      <c r="B155" s="212"/>
      <c r="C155" s="147"/>
      <c r="D155" s="148"/>
      <c r="E155" s="213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5"/>
      <c r="AA155" s="160"/>
      <c r="AB155" s="161"/>
      <c r="AC155" s="161"/>
      <c r="AD155" s="161"/>
      <c r="AE155" s="161"/>
      <c r="AF155" s="162"/>
      <c r="AG155" s="163"/>
      <c r="AH155" s="164"/>
      <c r="AI155" s="164"/>
      <c r="AJ155" s="165"/>
      <c r="AK155" s="260"/>
      <c r="AL155" s="261"/>
      <c r="AM155" s="261"/>
      <c r="AN155" s="261"/>
      <c r="AO155" s="261"/>
      <c r="AP155" s="261"/>
      <c r="AQ155" s="262"/>
      <c r="AR155" s="178"/>
      <c r="AS155" s="179"/>
      <c r="AT155" s="179"/>
      <c r="AU155" s="179"/>
      <c r="AV155" s="179"/>
      <c r="AW155" s="179"/>
      <c r="AX155" s="179"/>
      <c r="AY155" s="180"/>
      <c r="AZ155" s="263"/>
      <c r="BA155" s="264"/>
      <c r="BB155" s="264"/>
      <c r="BC155" s="264"/>
      <c r="BD155" s="264"/>
      <c r="BE155" s="264"/>
      <c r="BF155" s="264"/>
      <c r="BG155" s="264"/>
      <c r="BH155" s="265"/>
    </row>
    <row r="156" spans="1:60" ht="13.5" customHeight="1" x14ac:dyDescent="0.15">
      <c r="A156" s="145"/>
      <c r="B156" s="146"/>
      <c r="C156" s="266"/>
      <c r="D156" s="267"/>
      <c r="E156" s="154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6"/>
      <c r="AA156" s="157"/>
      <c r="AB156" s="158"/>
      <c r="AC156" s="158"/>
      <c r="AD156" s="158"/>
      <c r="AE156" s="158"/>
      <c r="AF156" s="159"/>
      <c r="AG156" s="163"/>
      <c r="AH156" s="164"/>
      <c r="AI156" s="164"/>
      <c r="AJ156" s="165"/>
      <c r="AK156" s="169"/>
      <c r="AL156" s="170"/>
      <c r="AM156" s="170"/>
      <c r="AN156" s="170"/>
      <c r="AO156" s="170"/>
      <c r="AP156" s="170"/>
      <c r="AQ156" s="171"/>
      <c r="AR156" s="175">
        <f t="shared" ref="AR156" si="48">ROUND(AA156*AK156,1)</f>
        <v>0</v>
      </c>
      <c r="AS156" s="176"/>
      <c r="AT156" s="176"/>
      <c r="AU156" s="176"/>
      <c r="AV156" s="176"/>
      <c r="AW156" s="176"/>
      <c r="AX156" s="176"/>
      <c r="AY156" s="177"/>
      <c r="AZ156" s="181"/>
      <c r="BA156" s="182"/>
      <c r="BB156" s="182"/>
      <c r="BC156" s="182"/>
      <c r="BD156" s="182"/>
      <c r="BE156" s="182"/>
      <c r="BF156" s="182"/>
      <c r="BG156" s="182"/>
      <c r="BH156" s="183"/>
    </row>
    <row r="157" spans="1:60" ht="13.5" customHeight="1" x14ac:dyDescent="0.15">
      <c r="A157" s="211"/>
      <c r="B157" s="212"/>
      <c r="C157" s="147"/>
      <c r="D157" s="148"/>
      <c r="E157" s="213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5"/>
      <c r="AA157" s="160"/>
      <c r="AB157" s="161"/>
      <c r="AC157" s="161"/>
      <c r="AD157" s="161"/>
      <c r="AE157" s="161"/>
      <c r="AF157" s="162"/>
      <c r="AG157" s="163"/>
      <c r="AH157" s="164"/>
      <c r="AI157" s="164"/>
      <c r="AJ157" s="165"/>
      <c r="AK157" s="260"/>
      <c r="AL157" s="261"/>
      <c r="AM157" s="261"/>
      <c r="AN157" s="261"/>
      <c r="AO157" s="261"/>
      <c r="AP157" s="261"/>
      <c r="AQ157" s="262"/>
      <c r="AR157" s="178"/>
      <c r="AS157" s="179"/>
      <c r="AT157" s="179"/>
      <c r="AU157" s="179"/>
      <c r="AV157" s="179"/>
      <c r="AW157" s="179"/>
      <c r="AX157" s="179"/>
      <c r="AY157" s="180"/>
      <c r="AZ157" s="263"/>
      <c r="BA157" s="264"/>
      <c r="BB157" s="264"/>
      <c r="BC157" s="264"/>
      <c r="BD157" s="264"/>
      <c r="BE157" s="264"/>
      <c r="BF157" s="264"/>
      <c r="BG157" s="264"/>
      <c r="BH157" s="265"/>
    </row>
    <row r="158" spans="1:60" ht="13.5" customHeight="1" x14ac:dyDescent="0.15">
      <c r="A158" s="145"/>
      <c r="B158" s="146"/>
      <c r="C158" s="266"/>
      <c r="D158" s="267"/>
      <c r="E158" s="154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6"/>
      <c r="AA158" s="157"/>
      <c r="AB158" s="158"/>
      <c r="AC158" s="158"/>
      <c r="AD158" s="158"/>
      <c r="AE158" s="158"/>
      <c r="AF158" s="159"/>
      <c r="AG158" s="163"/>
      <c r="AH158" s="164"/>
      <c r="AI158" s="164"/>
      <c r="AJ158" s="165"/>
      <c r="AK158" s="169"/>
      <c r="AL158" s="170"/>
      <c r="AM158" s="170"/>
      <c r="AN158" s="170"/>
      <c r="AO158" s="170"/>
      <c r="AP158" s="170"/>
      <c r="AQ158" s="171"/>
      <c r="AR158" s="175">
        <f t="shared" ref="AR158" si="49">ROUND(AA158*AK158,1)</f>
        <v>0</v>
      </c>
      <c r="AS158" s="176"/>
      <c r="AT158" s="176"/>
      <c r="AU158" s="176"/>
      <c r="AV158" s="176"/>
      <c r="AW158" s="176"/>
      <c r="AX158" s="176"/>
      <c r="AY158" s="177"/>
      <c r="AZ158" s="181"/>
      <c r="BA158" s="182"/>
      <c r="BB158" s="182"/>
      <c r="BC158" s="182"/>
      <c r="BD158" s="182"/>
      <c r="BE158" s="182"/>
      <c r="BF158" s="182"/>
      <c r="BG158" s="182"/>
      <c r="BH158" s="183"/>
    </row>
    <row r="159" spans="1:60" ht="13.5" customHeight="1" x14ac:dyDescent="0.15">
      <c r="A159" s="211"/>
      <c r="B159" s="212"/>
      <c r="C159" s="147"/>
      <c r="D159" s="148"/>
      <c r="E159" s="213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5"/>
      <c r="AA159" s="160"/>
      <c r="AB159" s="161"/>
      <c r="AC159" s="161"/>
      <c r="AD159" s="161"/>
      <c r="AE159" s="161"/>
      <c r="AF159" s="162"/>
      <c r="AG159" s="163"/>
      <c r="AH159" s="164"/>
      <c r="AI159" s="164"/>
      <c r="AJ159" s="165"/>
      <c r="AK159" s="260"/>
      <c r="AL159" s="261"/>
      <c r="AM159" s="261"/>
      <c r="AN159" s="261"/>
      <c r="AO159" s="261"/>
      <c r="AP159" s="261"/>
      <c r="AQ159" s="262"/>
      <c r="AR159" s="178"/>
      <c r="AS159" s="179"/>
      <c r="AT159" s="179"/>
      <c r="AU159" s="179"/>
      <c r="AV159" s="179"/>
      <c r="AW159" s="179"/>
      <c r="AX159" s="179"/>
      <c r="AY159" s="180"/>
      <c r="AZ159" s="263"/>
      <c r="BA159" s="264"/>
      <c r="BB159" s="264"/>
      <c r="BC159" s="264"/>
      <c r="BD159" s="264"/>
      <c r="BE159" s="264"/>
      <c r="BF159" s="264"/>
      <c r="BG159" s="264"/>
      <c r="BH159" s="265"/>
    </row>
    <row r="160" spans="1:60" ht="13.5" customHeight="1" x14ac:dyDescent="0.15">
      <c r="A160" s="145"/>
      <c r="B160" s="146"/>
      <c r="C160" s="266"/>
      <c r="D160" s="267"/>
      <c r="E160" s="151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3"/>
      <c r="AA160" s="157"/>
      <c r="AB160" s="158"/>
      <c r="AC160" s="158"/>
      <c r="AD160" s="158"/>
      <c r="AE160" s="158"/>
      <c r="AF160" s="159"/>
      <c r="AG160" s="163"/>
      <c r="AH160" s="164"/>
      <c r="AI160" s="164"/>
      <c r="AJ160" s="165"/>
      <c r="AK160" s="169"/>
      <c r="AL160" s="170"/>
      <c r="AM160" s="170"/>
      <c r="AN160" s="170"/>
      <c r="AO160" s="170"/>
      <c r="AP160" s="170"/>
      <c r="AQ160" s="171"/>
      <c r="AR160" s="175">
        <f t="shared" ref="AR160" si="50">ROUND(AA160*AK160,1)</f>
        <v>0</v>
      </c>
      <c r="AS160" s="176"/>
      <c r="AT160" s="176"/>
      <c r="AU160" s="176"/>
      <c r="AV160" s="176"/>
      <c r="AW160" s="176"/>
      <c r="AX160" s="176"/>
      <c r="AY160" s="177"/>
      <c r="AZ160" s="181"/>
      <c r="BA160" s="182"/>
      <c r="BB160" s="182"/>
      <c r="BC160" s="182"/>
      <c r="BD160" s="182"/>
      <c r="BE160" s="182"/>
      <c r="BF160" s="182"/>
      <c r="BG160" s="182"/>
      <c r="BH160" s="183"/>
    </row>
    <row r="161" spans="1:60" ht="13.5" customHeight="1" x14ac:dyDescent="0.15">
      <c r="A161" s="211"/>
      <c r="B161" s="212"/>
      <c r="C161" s="147"/>
      <c r="D161" s="148"/>
      <c r="E161" s="213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5"/>
      <c r="AA161" s="160"/>
      <c r="AB161" s="161"/>
      <c r="AC161" s="161"/>
      <c r="AD161" s="161"/>
      <c r="AE161" s="161"/>
      <c r="AF161" s="162"/>
      <c r="AG161" s="163"/>
      <c r="AH161" s="164"/>
      <c r="AI161" s="164"/>
      <c r="AJ161" s="165"/>
      <c r="AK161" s="260"/>
      <c r="AL161" s="261"/>
      <c r="AM161" s="261"/>
      <c r="AN161" s="261"/>
      <c r="AO161" s="261"/>
      <c r="AP161" s="261"/>
      <c r="AQ161" s="262"/>
      <c r="AR161" s="178"/>
      <c r="AS161" s="179"/>
      <c r="AT161" s="179"/>
      <c r="AU161" s="179"/>
      <c r="AV161" s="179"/>
      <c r="AW161" s="179"/>
      <c r="AX161" s="179"/>
      <c r="AY161" s="180"/>
      <c r="AZ161" s="263"/>
      <c r="BA161" s="264"/>
      <c r="BB161" s="264"/>
      <c r="BC161" s="264"/>
      <c r="BD161" s="264"/>
      <c r="BE161" s="264"/>
      <c r="BF161" s="264"/>
      <c r="BG161" s="264"/>
      <c r="BH161" s="265"/>
    </row>
    <row r="162" spans="1:60" ht="13.5" customHeight="1" x14ac:dyDescent="0.15">
      <c r="A162" s="145"/>
      <c r="B162" s="146"/>
      <c r="C162" s="266"/>
      <c r="D162" s="267"/>
      <c r="E162" s="151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3"/>
      <c r="AA162" s="157"/>
      <c r="AB162" s="158"/>
      <c r="AC162" s="158"/>
      <c r="AD162" s="158"/>
      <c r="AE162" s="158"/>
      <c r="AF162" s="159"/>
      <c r="AG162" s="163"/>
      <c r="AH162" s="164"/>
      <c r="AI162" s="164"/>
      <c r="AJ162" s="165"/>
      <c r="AK162" s="169"/>
      <c r="AL162" s="170"/>
      <c r="AM162" s="170"/>
      <c r="AN162" s="170"/>
      <c r="AO162" s="170"/>
      <c r="AP162" s="170"/>
      <c r="AQ162" s="171"/>
      <c r="AR162" s="175">
        <f t="shared" ref="AR162" si="51">ROUND(AA162*AK162,1)</f>
        <v>0</v>
      </c>
      <c r="AS162" s="176"/>
      <c r="AT162" s="176"/>
      <c r="AU162" s="176"/>
      <c r="AV162" s="176"/>
      <c r="AW162" s="176"/>
      <c r="AX162" s="176"/>
      <c r="AY162" s="177"/>
      <c r="AZ162" s="181"/>
      <c r="BA162" s="182"/>
      <c r="BB162" s="182"/>
      <c r="BC162" s="182"/>
      <c r="BD162" s="182"/>
      <c r="BE162" s="182"/>
      <c r="BF162" s="182"/>
      <c r="BG162" s="182"/>
      <c r="BH162" s="183"/>
    </row>
    <row r="163" spans="1:60" ht="13.5" customHeight="1" x14ac:dyDescent="0.15">
      <c r="A163" s="211"/>
      <c r="B163" s="212"/>
      <c r="C163" s="147"/>
      <c r="D163" s="148"/>
      <c r="E163" s="213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5"/>
      <c r="AA163" s="160"/>
      <c r="AB163" s="161"/>
      <c r="AC163" s="161"/>
      <c r="AD163" s="161"/>
      <c r="AE163" s="161"/>
      <c r="AF163" s="162"/>
      <c r="AG163" s="163"/>
      <c r="AH163" s="164"/>
      <c r="AI163" s="164"/>
      <c r="AJ163" s="165"/>
      <c r="AK163" s="260"/>
      <c r="AL163" s="261"/>
      <c r="AM163" s="261"/>
      <c r="AN163" s="261"/>
      <c r="AO163" s="261"/>
      <c r="AP163" s="261"/>
      <c r="AQ163" s="262"/>
      <c r="AR163" s="178"/>
      <c r="AS163" s="179"/>
      <c r="AT163" s="179"/>
      <c r="AU163" s="179"/>
      <c r="AV163" s="179"/>
      <c r="AW163" s="179"/>
      <c r="AX163" s="179"/>
      <c r="AY163" s="180"/>
      <c r="AZ163" s="263"/>
      <c r="BA163" s="264"/>
      <c r="BB163" s="264"/>
      <c r="BC163" s="264"/>
      <c r="BD163" s="264"/>
      <c r="BE163" s="264"/>
      <c r="BF163" s="264"/>
      <c r="BG163" s="264"/>
      <c r="BH163" s="265"/>
    </row>
    <row r="164" spans="1:60" ht="13.5" customHeight="1" x14ac:dyDescent="0.15">
      <c r="A164" s="145"/>
      <c r="B164" s="146"/>
      <c r="C164" s="266"/>
      <c r="D164" s="267"/>
      <c r="E164" s="151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3"/>
      <c r="AA164" s="157"/>
      <c r="AB164" s="158"/>
      <c r="AC164" s="158"/>
      <c r="AD164" s="158"/>
      <c r="AE164" s="158"/>
      <c r="AF164" s="159"/>
      <c r="AG164" s="163"/>
      <c r="AH164" s="164"/>
      <c r="AI164" s="164"/>
      <c r="AJ164" s="165"/>
      <c r="AK164" s="169"/>
      <c r="AL164" s="170"/>
      <c r="AM164" s="170"/>
      <c r="AN164" s="170"/>
      <c r="AO164" s="170"/>
      <c r="AP164" s="170"/>
      <c r="AQ164" s="171"/>
      <c r="AR164" s="175">
        <f t="shared" ref="AR164" si="52">ROUND(AA164*AK164,1)</f>
        <v>0</v>
      </c>
      <c r="AS164" s="176"/>
      <c r="AT164" s="176"/>
      <c r="AU164" s="176"/>
      <c r="AV164" s="176"/>
      <c r="AW164" s="176"/>
      <c r="AX164" s="176"/>
      <c r="AY164" s="177"/>
      <c r="AZ164" s="181"/>
      <c r="BA164" s="182"/>
      <c r="BB164" s="182"/>
      <c r="BC164" s="182"/>
      <c r="BD164" s="182"/>
      <c r="BE164" s="182"/>
      <c r="BF164" s="182"/>
      <c r="BG164" s="182"/>
      <c r="BH164" s="183"/>
    </row>
    <row r="165" spans="1:60" ht="13.5" customHeight="1" x14ac:dyDescent="0.15">
      <c r="A165" s="211"/>
      <c r="B165" s="212"/>
      <c r="C165" s="147"/>
      <c r="D165" s="148"/>
      <c r="E165" s="213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5"/>
      <c r="AA165" s="160"/>
      <c r="AB165" s="161"/>
      <c r="AC165" s="161"/>
      <c r="AD165" s="161"/>
      <c r="AE165" s="161"/>
      <c r="AF165" s="162"/>
      <c r="AG165" s="163"/>
      <c r="AH165" s="164"/>
      <c r="AI165" s="164"/>
      <c r="AJ165" s="165"/>
      <c r="AK165" s="260"/>
      <c r="AL165" s="261"/>
      <c r="AM165" s="261"/>
      <c r="AN165" s="261"/>
      <c r="AO165" s="261"/>
      <c r="AP165" s="261"/>
      <c r="AQ165" s="262"/>
      <c r="AR165" s="178"/>
      <c r="AS165" s="179"/>
      <c r="AT165" s="179"/>
      <c r="AU165" s="179"/>
      <c r="AV165" s="179"/>
      <c r="AW165" s="179"/>
      <c r="AX165" s="179"/>
      <c r="AY165" s="180"/>
      <c r="AZ165" s="263"/>
      <c r="BA165" s="264"/>
      <c r="BB165" s="264"/>
      <c r="BC165" s="264"/>
      <c r="BD165" s="264"/>
      <c r="BE165" s="264"/>
      <c r="BF165" s="264"/>
      <c r="BG165" s="264"/>
      <c r="BH165" s="265"/>
    </row>
    <row r="166" spans="1:60" ht="13.5" customHeight="1" x14ac:dyDescent="0.15">
      <c r="A166" s="145"/>
      <c r="B166" s="146"/>
      <c r="C166" s="266"/>
      <c r="D166" s="267"/>
      <c r="E166" s="151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3"/>
      <c r="AA166" s="157"/>
      <c r="AB166" s="158"/>
      <c r="AC166" s="158"/>
      <c r="AD166" s="158"/>
      <c r="AE166" s="158"/>
      <c r="AF166" s="159"/>
      <c r="AG166" s="163"/>
      <c r="AH166" s="164"/>
      <c r="AI166" s="164"/>
      <c r="AJ166" s="165"/>
      <c r="AK166" s="169"/>
      <c r="AL166" s="170"/>
      <c r="AM166" s="170"/>
      <c r="AN166" s="170"/>
      <c r="AO166" s="170"/>
      <c r="AP166" s="170"/>
      <c r="AQ166" s="171"/>
      <c r="AR166" s="175">
        <f t="shared" ref="AR166" si="53">ROUND(AA166*AK166,1)</f>
        <v>0</v>
      </c>
      <c r="AS166" s="176"/>
      <c r="AT166" s="176"/>
      <c r="AU166" s="176"/>
      <c r="AV166" s="176"/>
      <c r="AW166" s="176"/>
      <c r="AX166" s="176"/>
      <c r="AY166" s="177"/>
      <c r="AZ166" s="181"/>
      <c r="BA166" s="182"/>
      <c r="BB166" s="182"/>
      <c r="BC166" s="182"/>
      <c r="BD166" s="182"/>
      <c r="BE166" s="182"/>
      <c r="BF166" s="182"/>
      <c r="BG166" s="182"/>
      <c r="BH166" s="183"/>
    </row>
    <row r="167" spans="1:60" ht="13.5" customHeight="1" x14ac:dyDescent="0.15">
      <c r="A167" s="211"/>
      <c r="B167" s="212"/>
      <c r="C167" s="147"/>
      <c r="D167" s="148"/>
      <c r="E167" s="213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5"/>
      <c r="AA167" s="160"/>
      <c r="AB167" s="161"/>
      <c r="AC167" s="161"/>
      <c r="AD167" s="161"/>
      <c r="AE167" s="161"/>
      <c r="AF167" s="162"/>
      <c r="AG167" s="163"/>
      <c r="AH167" s="164"/>
      <c r="AI167" s="164"/>
      <c r="AJ167" s="165"/>
      <c r="AK167" s="260"/>
      <c r="AL167" s="261"/>
      <c r="AM167" s="261"/>
      <c r="AN167" s="261"/>
      <c r="AO167" s="261"/>
      <c r="AP167" s="261"/>
      <c r="AQ167" s="262"/>
      <c r="AR167" s="178"/>
      <c r="AS167" s="179"/>
      <c r="AT167" s="179"/>
      <c r="AU167" s="179"/>
      <c r="AV167" s="179"/>
      <c r="AW167" s="179"/>
      <c r="AX167" s="179"/>
      <c r="AY167" s="180"/>
      <c r="AZ167" s="263"/>
      <c r="BA167" s="264"/>
      <c r="BB167" s="264"/>
      <c r="BC167" s="264"/>
      <c r="BD167" s="264"/>
      <c r="BE167" s="264"/>
      <c r="BF167" s="264"/>
      <c r="BG167" s="264"/>
      <c r="BH167" s="265"/>
    </row>
    <row r="168" spans="1:60" ht="13.5" customHeight="1" x14ac:dyDescent="0.15">
      <c r="A168" s="145"/>
      <c r="B168" s="146"/>
      <c r="C168" s="266"/>
      <c r="D168" s="267"/>
      <c r="E168" s="151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3"/>
      <c r="AA168" s="157"/>
      <c r="AB168" s="158"/>
      <c r="AC168" s="158"/>
      <c r="AD168" s="158"/>
      <c r="AE168" s="158"/>
      <c r="AF168" s="159"/>
      <c r="AG168" s="163"/>
      <c r="AH168" s="164"/>
      <c r="AI168" s="164"/>
      <c r="AJ168" s="165"/>
      <c r="AK168" s="169"/>
      <c r="AL168" s="170"/>
      <c r="AM168" s="170"/>
      <c r="AN168" s="170"/>
      <c r="AO168" s="170"/>
      <c r="AP168" s="170"/>
      <c r="AQ168" s="171"/>
      <c r="AR168" s="175">
        <f t="shared" ref="AR168" si="54">ROUND(AA168*AK168,1)</f>
        <v>0</v>
      </c>
      <c r="AS168" s="176"/>
      <c r="AT168" s="176"/>
      <c r="AU168" s="176"/>
      <c r="AV168" s="176"/>
      <c r="AW168" s="176"/>
      <c r="AX168" s="176"/>
      <c r="AY168" s="177"/>
      <c r="AZ168" s="181"/>
      <c r="BA168" s="182"/>
      <c r="BB168" s="182"/>
      <c r="BC168" s="182"/>
      <c r="BD168" s="182"/>
      <c r="BE168" s="182"/>
      <c r="BF168" s="182"/>
      <c r="BG168" s="182"/>
      <c r="BH168" s="183"/>
    </row>
    <row r="169" spans="1:60" ht="13.5" customHeight="1" x14ac:dyDescent="0.15">
      <c r="A169" s="211"/>
      <c r="B169" s="212"/>
      <c r="C169" s="147"/>
      <c r="D169" s="148"/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5"/>
      <c r="AA169" s="160"/>
      <c r="AB169" s="161"/>
      <c r="AC169" s="161"/>
      <c r="AD169" s="161"/>
      <c r="AE169" s="161"/>
      <c r="AF169" s="162"/>
      <c r="AG169" s="163"/>
      <c r="AH169" s="164"/>
      <c r="AI169" s="164"/>
      <c r="AJ169" s="165"/>
      <c r="AK169" s="260"/>
      <c r="AL169" s="261"/>
      <c r="AM169" s="261"/>
      <c r="AN169" s="261"/>
      <c r="AO169" s="261"/>
      <c r="AP169" s="261"/>
      <c r="AQ169" s="262"/>
      <c r="AR169" s="178"/>
      <c r="AS169" s="179"/>
      <c r="AT169" s="179"/>
      <c r="AU169" s="179"/>
      <c r="AV169" s="179"/>
      <c r="AW169" s="179"/>
      <c r="AX169" s="179"/>
      <c r="AY169" s="180"/>
      <c r="AZ169" s="263"/>
      <c r="BA169" s="264"/>
      <c r="BB169" s="264"/>
      <c r="BC169" s="264"/>
      <c r="BD169" s="264"/>
      <c r="BE169" s="264"/>
      <c r="BF169" s="264"/>
      <c r="BG169" s="264"/>
      <c r="BH169" s="265"/>
    </row>
    <row r="170" spans="1:60" ht="13.5" customHeight="1" x14ac:dyDescent="0.15">
      <c r="A170" s="145"/>
      <c r="B170" s="146"/>
      <c r="C170" s="147"/>
      <c r="D170" s="148"/>
      <c r="E170" s="151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3"/>
      <c r="AA170" s="157"/>
      <c r="AB170" s="158"/>
      <c r="AC170" s="158"/>
      <c r="AD170" s="158"/>
      <c r="AE170" s="158"/>
      <c r="AF170" s="159"/>
      <c r="AG170" s="163"/>
      <c r="AH170" s="164"/>
      <c r="AI170" s="164"/>
      <c r="AJ170" s="165"/>
      <c r="AK170" s="169"/>
      <c r="AL170" s="170"/>
      <c r="AM170" s="170"/>
      <c r="AN170" s="170"/>
      <c r="AO170" s="170"/>
      <c r="AP170" s="170"/>
      <c r="AQ170" s="171"/>
      <c r="AR170" s="175">
        <f t="shared" ref="AR170" si="55">ROUND(AA170*AK170,1)</f>
        <v>0</v>
      </c>
      <c r="AS170" s="176"/>
      <c r="AT170" s="176"/>
      <c r="AU170" s="176"/>
      <c r="AV170" s="176"/>
      <c r="AW170" s="176"/>
      <c r="AX170" s="176"/>
      <c r="AY170" s="177"/>
      <c r="AZ170" s="181"/>
      <c r="BA170" s="182"/>
      <c r="BB170" s="182"/>
      <c r="BC170" s="182"/>
      <c r="BD170" s="182"/>
      <c r="BE170" s="182"/>
      <c r="BF170" s="182"/>
      <c r="BG170" s="182"/>
      <c r="BH170" s="183"/>
    </row>
    <row r="171" spans="1:60" ht="13.5" customHeight="1" x14ac:dyDescent="0.15">
      <c r="A171" s="211"/>
      <c r="B171" s="212"/>
      <c r="C171" s="147"/>
      <c r="D171" s="148"/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5"/>
      <c r="AA171" s="160"/>
      <c r="AB171" s="161"/>
      <c r="AC171" s="161"/>
      <c r="AD171" s="161"/>
      <c r="AE171" s="161"/>
      <c r="AF171" s="162"/>
      <c r="AG171" s="163"/>
      <c r="AH171" s="164"/>
      <c r="AI171" s="164"/>
      <c r="AJ171" s="165"/>
      <c r="AK171" s="260"/>
      <c r="AL171" s="261"/>
      <c r="AM171" s="261"/>
      <c r="AN171" s="261"/>
      <c r="AO171" s="261"/>
      <c r="AP171" s="261"/>
      <c r="AQ171" s="262"/>
      <c r="AR171" s="178"/>
      <c r="AS171" s="179"/>
      <c r="AT171" s="179"/>
      <c r="AU171" s="179"/>
      <c r="AV171" s="179"/>
      <c r="AW171" s="179"/>
      <c r="AX171" s="179"/>
      <c r="AY171" s="180"/>
      <c r="AZ171" s="263"/>
      <c r="BA171" s="264"/>
      <c r="BB171" s="264"/>
      <c r="BC171" s="264"/>
      <c r="BD171" s="264"/>
      <c r="BE171" s="264"/>
      <c r="BF171" s="264"/>
      <c r="BG171" s="264"/>
      <c r="BH171" s="265"/>
    </row>
    <row r="172" spans="1:60" ht="13.5" customHeight="1" x14ac:dyDescent="0.15">
      <c r="A172" s="145"/>
      <c r="B172" s="146"/>
      <c r="C172" s="147"/>
      <c r="D172" s="148"/>
      <c r="E172" s="151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3"/>
      <c r="AA172" s="157"/>
      <c r="AB172" s="158"/>
      <c r="AC172" s="158"/>
      <c r="AD172" s="158"/>
      <c r="AE172" s="158"/>
      <c r="AF172" s="159"/>
      <c r="AG172" s="163"/>
      <c r="AH172" s="164"/>
      <c r="AI172" s="164"/>
      <c r="AJ172" s="165"/>
      <c r="AK172" s="169"/>
      <c r="AL172" s="170"/>
      <c r="AM172" s="170"/>
      <c r="AN172" s="170"/>
      <c r="AO172" s="170"/>
      <c r="AP172" s="170"/>
      <c r="AQ172" s="171"/>
      <c r="AR172" s="175">
        <f t="shared" ref="AR172" si="56">ROUND(AA172*AK172,1)</f>
        <v>0</v>
      </c>
      <c r="AS172" s="176"/>
      <c r="AT172" s="176"/>
      <c r="AU172" s="176"/>
      <c r="AV172" s="176"/>
      <c r="AW172" s="176"/>
      <c r="AX172" s="176"/>
      <c r="AY172" s="177"/>
      <c r="AZ172" s="181"/>
      <c r="BA172" s="182"/>
      <c r="BB172" s="182"/>
      <c r="BC172" s="182"/>
      <c r="BD172" s="182"/>
      <c r="BE172" s="182"/>
      <c r="BF172" s="182"/>
      <c r="BG172" s="182"/>
      <c r="BH172" s="183"/>
    </row>
    <row r="173" spans="1:60" ht="13.5" customHeight="1" x14ac:dyDescent="0.15">
      <c r="A173" s="211"/>
      <c r="B173" s="212"/>
      <c r="C173" s="147"/>
      <c r="D173" s="148"/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5"/>
      <c r="AA173" s="160"/>
      <c r="AB173" s="161"/>
      <c r="AC173" s="161"/>
      <c r="AD173" s="161"/>
      <c r="AE173" s="161"/>
      <c r="AF173" s="162"/>
      <c r="AG173" s="163"/>
      <c r="AH173" s="164"/>
      <c r="AI173" s="164"/>
      <c r="AJ173" s="165"/>
      <c r="AK173" s="260"/>
      <c r="AL173" s="261"/>
      <c r="AM173" s="261"/>
      <c r="AN173" s="261"/>
      <c r="AO173" s="261"/>
      <c r="AP173" s="261"/>
      <c r="AQ173" s="262"/>
      <c r="AR173" s="178"/>
      <c r="AS173" s="179"/>
      <c r="AT173" s="179"/>
      <c r="AU173" s="179"/>
      <c r="AV173" s="179"/>
      <c r="AW173" s="179"/>
      <c r="AX173" s="179"/>
      <c r="AY173" s="180"/>
      <c r="AZ173" s="263"/>
      <c r="BA173" s="264"/>
      <c r="BB173" s="264"/>
      <c r="BC173" s="264"/>
      <c r="BD173" s="264"/>
      <c r="BE173" s="264"/>
      <c r="BF173" s="264"/>
      <c r="BG173" s="264"/>
      <c r="BH173" s="265"/>
    </row>
    <row r="174" spans="1:60" ht="13.5" customHeight="1" x14ac:dyDescent="0.15">
      <c r="A174" s="145"/>
      <c r="B174" s="146"/>
      <c r="C174" s="147"/>
      <c r="D174" s="148"/>
      <c r="E174" s="151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3"/>
      <c r="AA174" s="157"/>
      <c r="AB174" s="158"/>
      <c r="AC174" s="158"/>
      <c r="AD174" s="158"/>
      <c r="AE174" s="158"/>
      <c r="AF174" s="159"/>
      <c r="AG174" s="163"/>
      <c r="AH174" s="164"/>
      <c r="AI174" s="164"/>
      <c r="AJ174" s="165"/>
      <c r="AK174" s="169"/>
      <c r="AL174" s="170"/>
      <c r="AM174" s="170"/>
      <c r="AN174" s="170"/>
      <c r="AO174" s="170"/>
      <c r="AP174" s="170"/>
      <c r="AQ174" s="171"/>
      <c r="AR174" s="175">
        <f t="shared" ref="AR174" si="57">ROUND(AA174*AK174,1)</f>
        <v>0</v>
      </c>
      <c r="AS174" s="176"/>
      <c r="AT174" s="176"/>
      <c r="AU174" s="176"/>
      <c r="AV174" s="176"/>
      <c r="AW174" s="176"/>
      <c r="AX174" s="176"/>
      <c r="AY174" s="177"/>
      <c r="AZ174" s="181"/>
      <c r="BA174" s="182"/>
      <c r="BB174" s="182"/>
      <c r="BC174" s="182"/>
      <c r="BD174" s="182"/>
      <c r="BE174" s="182"/>
      <c r="BF174" s="182"/>
      <c r="BG174" s="182"/>
      <c r="BH174" s="183"/>
    </row>
    <row r="175" spans="1:60" ht="13.5" customHeight="1" x14ac:dyDescent="0.15">
      <c r="A175" s="211"/>
      <c r="B175" s="212"/>
      <c r="C175" s="147"/>
      <c r="D175" s="148"/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5"/>
      <c r="AA175" s="160"/>
      <c r="AB175" s="161"/>
      <c r="AC175" s="161"/>
      <c r="AD175" s="161"/>
      <c r="AE175" s="161"/>
      <c r="AF175" s="162"/>
      <c r="AG175" s="163"/>
      <c r="AH175" s="164"/>
      <c r="AI175" s="164"/>
      <c r="AJ175" s="165"/>
      <c r="AK175" s="260"/>
      <c r="AL175" s="261"/>
      <c r="AM175" s="261"/>
      <c r="AN175" s="261"/>
      <c r="AO175" s="261"/>
      <c r="AP175" s="261"/>
      <c r="AQ175" s="262"/>
      <c r="AR175" s="178"/>
      <c r="AS175" s="179"/>
      <c r="AT175" s="179"/>
      <c r="AU175" s="179"/>
      <c r="AV175" s="179"/>
      <c r="AW175" s="179"/>
      <c r="AX175" s="179"/>
      <c r="AY175" s="180"/>
      <c r="AZ175" s="263"/>
      <c r="BA175" s="264"/>
      <c r="BB175" s="264"/>
      <c r="BC175" s="264"/>
      <c r="BD175" s="264"/>
      <c r="BE175" s="264"/>
      <c r="BF175" s="264"/>
      <c r="BG175" s="264"/>
      <c r="BH175" s="265"/>
    </row>
    <row r="176" spans="1:60" ht="13.5" customHeight="1" x14ac:dyDescent="0.15">
      <c r="A176" s="145"/>
      <c r="B176" s="146"/>
      <c r="C176" s="147"/>
      <c r="D176" s="148"/>
      <c r="E176" s="151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3"/>
      <c r="AA176" s="157"/>
      <c r="AB176" s="158"/>
      <c r="AC176" s="158"/>
      <c r="AD176" s="158"/>
      <c r="AE176" s="158"/>
      <c r="AF176" s="159"/>
      <c r="AG176" s="163"/>
      <c r="AH176" s="164"/>
      <c r="AI176" s="164"/>
      <c r="AJ176" s="165"/>
      <c r="AK176" s="169"/>
      <c r="AL176" s="170"/>
      <c r="AM176" s="170"/>
      <c r="AN176" s="170"/>
      <c r="AO176" s="170"/>
      <c r="AP176" s="170"/>
      <c r="AQ176" s="171"/>
      <c r="AR176" s="175">
        <f t="shared" ref="AR176" si="58">ROUND(AA176*AK176,1)</f>
        <v>0</v>
      </c>
      <c r="AS176" s="176"/>
      <c r="AT176" s="176"/>
      <c r="AU176" s="176"/>
      <c r="AV176" s="176"/>
      <c r="AW176" s="176"/>
      <c r="AX176" s="176"/>
      <c r="AY176" s="177"/>
      <c r="AZ176" s="181"/>
      <c r="BA176" s="182"/>
      <c r="BB176" s="182"/>
      <c r="BC176" s="182"/>
      <c r="BD176" s="182"/>
      <c r="BE176" s="182"/>
      <c r="BF176" s="182"/>
      <c r="BG176" s="182"/>
      <c r="BH176" s="183"/>
    </row>
    <row r="177" spans="1:60" ht="13.5" customHeight="1" x14ac:dyDescent="0.15">
      <c r="A177" s="211"/>
      <c r="B177" s="212"/>
      <c r="C177" s="147"/>
      <c r="D177" s="148"/>
      <c r="E177" s="213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5"/>
      <c r="AA177" s="160"/>
      <c r="AB177" s="161"/>
      <c r="AC177" s="161"/>
      <c r="AD177" s="161"/>
      <c r="AE177" s="161"/>
      <c r="AF177" s="162"/>
      <c r="AG177" s="163"/>
      <c r="AH177" s="164"/>
      <c r="AI177" s="164"/>
      <c r="AJ177" s="165"/>
      <c r="AK177" s="260"/>
      <c r="AL177" s="261"/>
      <c r="AM177" s="261"/>
      <c r="AN177" s="261"/>
      <c r="AO177" s="261"/>
      <c r="AP177" s="261"/>
      <c r="AQ177" s="262"/>
      <c r="AR177" s="178"/>
      <c r="AS177" s="179"/>
      <c r="AT177" s="179"/>
      <c r="AU177" s="179"/>
      <c r="AV177" s="179"/>
      <c r="AW177" s="179"/>
      <c r="AX177" s="179"/>
      <c r="AY177" s="180"/>
      <c r="AZ177" s="263"/>
      <c r="BA177" s="264"/>
      <c r="BB177" s="264"/>
      <c r="BC177" s="264"/>
      <c r="BD177" s="264"/>
      <c r="BE177" s="264"/>
      <c r="BF177" s="264"/>
      <c r="BG177" s="264"/>
      <c r="BH177" s="265"/>
    </row>
    <row r="178" spans="1:60" ht="13.5" customHeight="1" x14ac:dyDescent="0.15">
      <c r="A178" s="145"/>
      <c r="B178" s="146"/>
      <c r="C178" s="147"/>
      <c r="D178" s="148"/>
      <c r="E178" s="151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3"/>
      <c r="AA178" s="157"/>
      <c r="AB178" s="158"/>
      <c r="AC178" s="158"/>
      <c r="AD178" s="158"/>
      <c r="AE178" s="158"/>
      <c r="AF178" s="159"/>
      <c r="AG178" s="163"/>
      <c r="AH178" s="164"/>
      <c r="AI178" s="164"/>
      <c r="AJ178" s="165"/>
      <c r="AK178" s="169"/>
      <c r="AL178" s="170"/>
      <c r="AM178" s="170"/>
      <c r="AN178" s="170"/>
      <c r="AO178" s="170"/>
      <c r="AP178" s="170"/>
      <c r="AQ178" s="171"/>
      <c r="AR178" s="175">
        <f t="shared" ref="AR178" si="59">ROUND(AA178*AK178,1)</f>
        <v>0</v>
      </c>
      <c r="AS178" s="176"/>
      <c r="AT178" s="176"/>
      <c r="AU178" s="176"/>
      <c r="AV178" s="176"/>
      <c r="AW178" s="176"/>
      <c r="AX178" s="176"/>
      <c r="AY178" s="177"/>
      <c r="AZ178" s="181"/>
      <c r="BA178" s="182"/>
      <c r="BB178" s="182"/>
      <c r="BC178" s="182"/>
      <c r="BD178" s="182"/>
      <c r="BE178" s="182"/>
      <c r="BF178" s="182"/>
      <c r="BG178" s="182"/>
      <c r="BH178" s="183"/>
    </row>
    <row r="179" spans="1:60" ht="13.5" customHeight="1" x14ac:dyDescent="0.15">
      <c r="A179" s="211"/>
      <c r="B179" s="212"/>
      <c r="C179" s="147"/>
      <c r="D179" s="148"/>
      <c r="E179" s="213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5"/>
      <c r="AA179" s="160"/>
      <c r="AB179" s="161"/>
      <c r="AC179" s="161"/>
      <c r="AD179" s="161"/>
      <c r="AE179" s="161"/>
      <c r="AF179" s="162"/>
      <c r="AG179" s="163"/>
      <c r="AH179" s="164"/>
      <c r="AI179" s="164"/>
      <c r="AJ179" s="165"/>
      <c r="AK179" s="260"/>
      <c r="AL179" s="261"/>
      <c r="AM179" s="261"/>
      <c r="AN179" s="261"/>
      <c r="AO179" s="261"/>
      <c r="AP179" s="261"/>
      <c r="AQ179" s="262"/>
      <c r="AR179" s="178"/>
      <c r="AS179" s="179"/>
      <c r="AT179" s="179"/>
      <c r="AU179" s="179"/>
      <c r="AV179" s="179"/>
      <c r="AW179" s="179"/>
      <c r="AX179" s="179"/>
      <c r="AY179" s="180"/>
      <c r="AZ179" s="263"/>
      <c r="BA179" s="264"/>
      <c r="BB179" s="264"/>
      <c r="BC179" s="264"/>
      <c r="BD179" s="264"/>
      <c r="BE179" s="264"/>
      <c r="BF179" s="264"/>
      <c r="BG179" s="264"/>
      <c r="BH179" s="265"/>
    </row>
    <row r="180" spans="1:60" ht="13.5" customHeight="1" x14ac:dyDescent="0.15">
      <c r="A180" s="145"/>
      <c r="B180" s="146"/>
      <c r="C180" s="147"/>
      <c r="D180" s="148"/>
      <c r="E180" s="151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3"/>
      <c r="AA180" s="157"/>
      <c r="AB180" s="158"/>
      <c r="AC180" s="158"/>
      <c r="AD180" s="158"/>
      <c r="AE180" s="158"/>
      <c r="AF180" s="159"/>
      <c r="AG180" s="163"/>
      <c r="AH180" s="164"/>
      <c r="AI180" s="164"/>
      <c r="AJ180" s="165"/>
      <c r="AK180" s="169"/>
      <c r="AL180" s="170"/>
      <c r="AM180" s="170"/>
      <c r="AN180" s="170"/>
      <c r="AO180" s="170"/>
      <c r="AP180" s="170"/>
      <c r="AQ180" s="171"/>
      <c r="AR180" s="175">
        <f t="shared" ref="AR180" si="60">ROUND(AA180*AK180,1)</f>
        <v>0</v>
      </c>
      <c r="AS180" s="176"/>
      <c r="AT180" s="176"/>
      <c r="AU180" s="176"/>
      <c r="AV180" s="176"/>
      <c r="AW180" s="176"/>
      <c r="AX180" s="176"/>
      <c r="AY180" s="177"/>
      <c r="AZ180" s="181"/>
      <c r="BA180" s="182"/>
      <c r="BB180" s="182"/>
      <c r="BC180" s="182"/>
      <c r="BD180" s="182"/>
      <c r="BE180" s="182"/>
      <c r="BF180" s="182"/>
      <c r="BG180" s="182"/>
      <c r="BH180" s="183"/>
    </row>
    <row r="181" spans="1:60" ht="13.5" customHeight="1" thickBot="1" x14ac:dyDescent="0.2">
      <c r="A181" s="145"/>
      <c r="B181" s="146"/>
      <c r="C181" s="149"/>
      <c r="D181" s="150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6"/>
      <c r="AA181" s="160"/>
      <c r="AB181" s="161"/>
      <c r="AC181" s="161"/>
      <c r="AD181" s="161"/>
      <c r="AE181" s="161"/>
      <c r="AF181" s="162"/>
      <c r="AG181" s="166"/>
      <c r="AH181" s="167"/>
      <c r="AI181" s="167"/>
      <c r="AJ181" s="168"/>
      <c r="AK181" s="172"/>
      <c r="AL181" s="173"/>
      <c r="AM181" s="173"/>
      <c r="AN181" s="173"/>
      <c r="AO181" s="173"/>
      <c r="AP181" s="173"/>
      <c r="AQ181" s="174"/>
      <c r="AR181" s="178"/>
      <c r="AS181" s="179"/>
      <c r="AT181" s="179"/>
      <c r="AU181" s="179"/>
      <c r="AV181" s="179"/>
      <c r="AW181" s="179"/>
      <c r="AX181" s="179"/>
      <c r="AY181" s="180"/>
      <c r="AZ181" s="184"/>
      <c r="BA181" s="185"/>
      <c r="BB181" s="185"/>
      <c r="BC181" s="185"/>
      <c r="BD181" s="185"/>
      <c r="BE181" s="185"/>
      <c r="BF181" s="185"/>
      <c r="BG181" s="185"/>
      <c r="BH181" s="186"/>
    </row>
    <row r="182" spans="1:60" ht="13.5" customHeight="1" thickTop="1" x14ac:dyDescent="0.15">
      <c r="A182" s="187"/>
      <c r="B182" s="188"/>
      <c r="C182" s="188"/>
      <c r="D182" s="188"/>
      <c r="E182" s="188"/>
      <c r="F182" s="191" t="s">
        <v>19</v>
      </c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88"/>
      <c r="W182" s="188"/>
      <c r="X182" s="188"/>
      <c r="Y182" s="188"/>
      <c r="Z182" s="193"/>
      <c r="AA182" s="195"/>
      <c r="AB182" s="196"/>
      <c r="AC182" s="196"/>
      <c r="AD182" s="196"/>
      <c r="AE182" s="196"/>
      <c r="AF182" s="197"/>
      <c r="AG182" s="201"/>
      <c r="AH182" s="202"/>
      <c r="AI182" s="202"/>
      <c r="AJ182" s="203"/>
      <c r="AK182" s="216"/>
      <c r="AL182" s="217"/>
      <c r="AM182" s="217"/>
      <c r="AN182" s="217"/>
      <c r="AO182" s="217"/>
      <c r="AP182" s="217"/>
      <c r="AQ182" s="218"/>
      <c r="AR182" s="216">
        <f>SUM(AR138:AY181)</f>
        <v>0</v>
      </c>
      <c r="AS182" s="217"/>
      <c r="AT182" s="217"/>
      <c r="AU182" s="217"/>
      <c r="AV182" s="217"/>
      <c r="AW182" s="217"/>
      <c r="AX182" s="217"/>
      <c r="AY182" s="218"/>
      <c r="AZ182" s="222"/>
      <c r="BA182" s="223"/>
      <c r="BB182" s="223"/>
      <c r="BC182" s="223"/>
      <c r="BD182" s="223"/>
      <c r="BE182" s="223"/>
      <c r="BF182" s="223"/>
      <c r="BG182" s="223"/>
      <c r="BH182" s="224"/>
    </row>
    <row r="183" spans="1:60" ht="13.5" customHeight="1" thickBot="1" x14ac:dyDescent="0.2">
      <c r="A183" s="189"/>
      <c r="B183" s="190"/>
      <c r="C183" s="190"/>
      <c r="D183" s="190"/>
      <c r="E183" s="190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0"/>
      <c r="W183" s="190"/>
      <c r="X183" s="190"/>
      <c r="Y183" s="190"/>
      <c r="Z183" s="194"/>
      <c r="AA183" s="198"/>
      <c r="AB183" s="199"/>
      <c r="AC183" s="199"/>
      <c r="AD183" s="199"/>
      <c r="AE183" s="199"/>
      <c r="AF183" s="200"/>
      <c r="AG183" s="204"/>
      <c r="AH183" s="205"/>
      <c r="AI183" s="205"/>
      <c r="AJ183" s="206"/>
      <c r="AK183" s="219"/>
      <c r="AL183" s="220"/>
      <c r="AM183" s="220"/>
      <c r="AN183" s="220"/>
      <c r="AO183" s="220"/>
      <c r="AP183" s="220"/>
      <c r="AQ183" s="221"/>
      <c r="AR183" s="219"/>
      <c r="AS183" s="220"/>
      <c r="AT183" s="220"/>
      <c r="AU183" s="220"/>
      <c r="AV183" s="220"/>
      <c r="AW183" s="220"/>
      <c r="AX183" s="220"/>
      <c r="AY183" s="221"/>
      <c r="AZ183" s="225"/>
      <c r="BA183" s="226"/>
      <c r="BB183" s="226"/>
      <c r="BC183" s="226"/>
      <c r="BD183" s="226"/>
      <c r="BE183" s="226"/>
      <c r="BF183" s="226"/>
      <c r="BG183" s="226"/>
      <c r="BH183" s="227"/>
    </row>
    <row r="184" spans="1:60" ht="13.5" customHeight="1" thickTop="1" x14ac:dyDescent="0.15">
      <c r="A184" s="228"/>
      <c r="B184" s="229"/>
      <c r="C184" s="229"/>
      <c r="D184" s="229"/>
      <c r="E184" s="229"/>
      <c r="F184" s="232" t="s">
        <v>18</v>
      </c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29"/>
      <c r="W184" s="229"/>
      <c r="X184" s="229"/>
      <c r="Y184" s="229"/>
      <c r="Z184" s="234"/>
      <c r="AA184" s="236"/>
      <c r="AB184" s="237"/>
      <c r="AC184" s="237"/>
      <c r="AD184" s="237"/>
      <c r="AE184" s="237"/>
      <c r="AF184" s="238"/>
      <c r="AG184" s="242"/>
      <c r="AH184" s="243"/>
      <c r="AI184" s="243"/>
      <c r="AJ184" s="244"/>
      <c r="AK184" s="248"/>
      <c r="AL184" s="249"/>
      <c r="AM184" s="249"/>
      <c r="AN184" s="249"/>
      <c r="AO184" s="249"/>
      <c r="AP184" s="249"/>
      <c r="AQ184" s="250"/>
      <c r="AR184" s="248">
        <f>AR122+AR182</f>
        <v>0</v>
      </c>
      <c r="AS184" s="249"/>
      <c r="AT184" s="249"/>
      <c r="AU184" s="249"/>
      <c r="AV184" s="249"/>
      <c r="AW184" s="249"/>
      <c r="AX184" s="249"/>
      <c r="AY184" s="250"/>
      <c r="AZ184" s="254"/>
      <c r="BA184" s="255"/>
      <c r="BB184" s="255"/>
      <c r="BC184" s="255"/>
      <c r="BD184" s="255"/>
      <c r="BE184" s="255"/>
      <c r="BF184" s="255"/>
      <c r="BG184" s="255"/>
      <c r="BH184" s="256"/>
    </row>
    <row r="185" spans="1:60" ht="13.5" customHeight="1" x14ac:dyDescent="0.15">
      <c r="A185" s="230"/>
      <c r="B185" s="231"/>
      <c r="C185" s="231"/>
      <c r="D185" s="231"/>
      <c r="E185" s="231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1"/>
      <c r="W185" s="231"/>
      <c r="X185" s="231"/>
      <c r="Y185" s="231"/>
      <c r="Z185" s="235"/>
      <c r="AA185" s="239"/>
      <c r="AB185" s="240"/>
      <c r="AC185" s="240"/>
      <c r="AD185" s="240"/>
      <c r="AE185" s="240"/>
      <c r="AF185" s="241"/>
      <c r="AG185" s="245"/>
      <c r="AH185" s="246"/>
      <c r="AI185" s="246"/>
      <c r="AJ185" s="247"/>
      <c r="AK185" s="251"/>
      <c r="AL185" s="252"/>
      <c r="AM185" s="252"/>
      <c r="AN185" s="252"/>
      <c r="AO185" s="252"/>
      <c r="AP185" s="252"/>
      <c r="AQ185" s="253"/>
      <c r="AR185" s="251"/>
      <c r="AS185" s="252"/>
      <c r="AT185" s="252"/>
      <c r="AU185" s="252"/>
      <c r="AV185" s="252"/>
      <c r="AW185" s="252"/>
      <c r="AX185" s="252"/>
      <c r="AY185" s="253"/>
      <c r="AZ185" s="257"/>
      <c r="BA185" s="258"/>
      <c r="BB185" s="258"/>
      <c r="BC185" s="258"/>
      <c r="BD185" s="258"/>
      <c r="BE185" s="258"/>
      <c r="BF185" s="258"/>
      <c r="BG185" s="258"/>
      <c r="BH185" s="259"/>
    </row>
    <row r="186" spans="1:60" ht="13.5" customHeight="1" x14ac:dyDescent="0.1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</row>
    <row r="187" spans="1:60" ht="13.5" customHeight="1" x14ac:dyDescent="0.15">
      <c r="A187" s="12"/>
      <c r="B187" s="12"/>
      <c r="C187" s="12"/>
      <c r="S187" s="3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88" t="s">
        <v>11</v>
      </c>
      <c r="AO187" s="88"/>
      <c r="AP187" s="88"/>
      <c r="AQ187" s="137">
        <f>AQ125</f>
        <v>0</v>
      </c>
      <c r="AR187" s="137"/>
      <c r="AS187" s="137"/>
      <c r="AT187" s="86" t="s">
        <v>12</v>
      </c>
      <c r="AU187" s="86"/>
      <c r="AV187" s="138">
        <f>AV125</f>
        <v>0</v>
      </c>
      <c r="AW187" s="138"/>
      <c r="AX187" s="138"/>
      <c r="AY187" s="86" t="s">
        <v>13</v>
      </c>
      <c r="AZ187" s="86"/>
      <c r="BA187" s="137">
        <f>BA125</f>
        <v>20</v>
      </c>
      <c r="BB187" s="137"/>
      <c r="BC187" s="137"/>
      <c r="BD187" s="88" t="s">
        <v>26</v>
      </c>
      <c r="BE187" s="88"/>
      <c r="BF187" s="88"/>
      <c r="BG187" s="88"/>
      <c r="BH187" s="88"/>
    </row>
    <row r="188" spans="1:60" ht="13.5" customHeight="1" x14ac:dyDescent="0.15">
      <c r="A188" s="10"/>
      <c r="B188" s="10"/>
      <c r="C188" s="10"/>
      <c r="D188" s="11"/>
      <c r="E188" s="11"/>
      <c r="F188" s="10"/>
      <c r="G188" s="10"/>
      <c r="H188" s="11"/>
      <c r="I188" s="11"/>
      <c r="J188" s="10"/>
      <c r="K188" s="10"/>
      <c r="L188" s="11"/>
      <c r="M188" s="11"/>
      <c r="N188" s="10"/>
      <c r="O188" s="10"/>
      <c r="P188" s="10"/>
      <c r="Q188" s="10"/>
      <c r="R188" s="10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</row>
    <row r="189" spans="1:60" ht="13.5" customHeight="1" x14ac:dyDescent="0.15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3"/>
      <c r="V189" s="127" t="s">
        <v>40</v>
      </c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22"/>
      <c r="AO189" s="22"/>
      <c r="AP189" s="22"/>
      <c r="AQ189" s="22"/>
      <c r="AR189" s="22"/>
      <c r="AS189" s="22"/>
      <c r="AT189" s="22"/>
      <c r="BA189" s="208">
        <f>BB3</f>
        <v>8</v>
      </c>
      <c r="BB189" s="208"/>
      <c r="BC189" s="208"/>
      <c r="BD189" s="208"/>
      <c r="BE189" s="208"/>
      <c r="BF189" s="208"/>
      <c r="BG189" s="208"/>
      <c r="BH189" s="208"/>
    </row>
    <row r="190" spans="1:60" ht="13.5" customHeight="1" x14ac:dyDescent="0.15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3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22"/>
      <c r="AO190" s="22"/>
      <c r="AP190" s="22"/>
      <c r="AQ190" s="22"/>
      <c r="AR190" s="22"/>
      <c r="AS190" s="22"/>
      <c r="AT190" s="22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13.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</row>
    <row r="192" spans="1:60" ht="13.5" customHeight="1" x14ac:dyDescent="0.15">
      <c r="A192" s="139" t="s">
        <v>46</v>
      </c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21"/>
    </row>
    <row r="193" spans="1:60" ht="13.5" customHeight="1" x14ac:dyDescent="0.1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21"/>
      <c r="Y193" s="21"/>
      <c r="AH193" s="126" t="s">
        <v>39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</row>
    <row r="194" spans="1:60" ht="13.5" customHeight="1" x14ac:dyDescent="0.15"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</row>
    <row r="195" spans="1:60" ht="13.5" customHeight="1" x14ac:dyDescent="0.15">
      <c r="A195" s="277" t="s">
        <v>2</v>
      </c>
      <c r="B195" s="278"/>
      <c r="C195" s="278"/>
      <c r="D195" s="278"/>
      <c r="E195" s="278"/>
      <c r="F195" s="278"/>
      <c r="G195" s="281" t="s">
        <v>15</v>
      </c>
      <c r="H195" s="140">
        <f>H133</f>
        <v>0</v>
      </c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1"/>
      <c r="AH195" s="144">
        <f>AH133</f>
        <v>0</v>
      </c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</row>
    <row r="196" spans="1:60" ht="13.5" customHeight="1" x14ac:dyDescent="0.15">
      <c r="A196" s="279"/>
      <c r="B196" s="280"/>
      <c r="C196" s="280"/>
      <c r="D196" s="280"/>
      <c r="E196" s="280"/>
      <c r="F196" s="280"/>
      <c r="G196" s="28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3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  <c r="BG196" s="144"/>
      <c r="BH196" s="144"/>
    </row>
    <row r="198" spans="1:60" ht="13.5" customHeight="1" x14ac:dyDescent="0.15">
      <c r="A198" s="277" t="s">
        <v>1</v>
      </c>
      <c r="B198" s="278"/>
      <c r="C198" s="278"/>
      <c r="D198" s="283"/>
      <c r="E198" s="277" t="s">
        <v>20</v>
      </c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83"/>
      <c r="AA198" s="277" t="s">
        <v>4</v>
      </c>
      <c r="AB198" s="278"/>
      <c r="AC198" s="278"/>
      <c r="AD198" s="278"/>
      <c r="AE198" s="278"/>
      <c r="AF198" s="283"/>
      <c r="AG198" s="277" t="s">
        <v>5</v>
      </c>
      <c r="AH198" s="278"/>
      <c r="AI198" s="278"/>
      <c r="AJ198" s="283"/>
      <c r="AK198" s="277" t="s">
        <v>6</v>
      </c>
      <c r="AL198" s="278"/>
      <c r="AM198" s="278"/>
      <c r="AN198" s="278"/>
      <c r="AO198" s="278"/>
      <c r="AP198" s="278"/>
      <c r="AQ198" s="285"/>
      <c r="AR198" s="277" t="s">
        <v>7</v>
      </c>
      <c r="AS198" s="278"/>
      <c r="AT198" s="278"/>
      <c r="AU198" s="278"/>
      <c r="AV198" s="278"/>
      <c r="AW198" s="278"/>
      <c r="AX198" s="278"/>
      <c r="AY198" s="283"/>
      <c r="AZ198" s="277" t="s">
        <v>8</v>
      </c>
      <c r="BA198" s="278"/>
      <c r="BB198" s="278"/>
      <c r="BC198" s="278"/>
      <c r="BD198" s="278"/>
      <c r="BE198" s="278"/>
      <c r="BF198" s="278"/>
      <c r="BG198" s="278"/>
      <c r="BH198" s="283"/>
    </row>
    <row r="199" spans="1:60" ht="13.5" customHeight="1" x14ac:dyDescent="0.15">
      <c r="A199" s="279"/>
      <c r="B199" s="280"/>
      <c r="C199" s="280"/>
      <c r="D199" s="284"/>
      <c r="E199" s="279"/>
      <c r="F199" s="280"/>
      <c r="G199" s="280"/>
      <c r="H199" s="280"/>
      <c r="I199" s="280"/>
      <c r="J199" s="280"/>
      <c r="K199" s="280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4"/>
      <c r="AA199" s="279"/>
      <c r="AB199" s="280"/>
      <c r="AC199" s="280"/>
      <c r="AD199" s="280"/>
      <c r="AE199" s="280"/>
      <c r="AF199" s="284"/>
      <c r="AG199" s="279"/>
      <c r="AH199" s="280"/>
      <c r="AI199" s="280"/>
      <c r="AJ199" s="284"/>
      <c r="AK199" s="286"/>
      <c r="AL199" s="287"/>
      <c r="AM199" s="287"/>
      <c r="AN199" s="287"/>
      <c r="AO199" s="287"/>
      <c r="AP199" s="287"/>
      <c r="AQ199" s="288"/>
      <c r="AR199" s="279"/>
      <c r="AS199" s="280"/>
      <c r="AT199" s="280"/>
      <c r="AU199" s="280"/>
      <c r="AV199" s="280"/>
      <c r="AW199" s="280"/>
      <c r="AX199" s="280"/>
      <c r="AY199" s="284"/>
      <c r="AZ199" s="279"/>
      <c r="BA199" s="280"/>
      <c r="BB199" s="280"/>
      <c r="BC199" s="280"/>
      <c r="BD199" s="280"/>
      <c r="BE199" s="280"/>
      <c r="BF199" s="280"/>
      <c r="BG199" s="280"/>
      <c r="BH199" s="284"/>
    </row>
    <row r="200" spans="1:60" ht="13.5" customHeight="1" x14ac:dyDescent="0.15">
      <c r="A200" s="145"/>
      <c r="B200" s="146"/>
      <c r="C200" s="266"/>
      <c r="D200" s="267"/>
      <c r="E200" s="154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6"/>
      <c r="AA200" s="157"/>
      <c r="AB200" s="158"/>
      <c r="AC200" s="158"/>
      <c r="AD200" s="158"/>
      <c r="AE200" s="158"/>
      <c r="AF200" s="159"/>
      <c r="AG200" s="274"/>
      <c r="AH200" s="275"/>
      <c r="AI200" s="275"/>
      <c r="AJ200" s="276"/>
      <c r="AK200" s="260"/>
      <c r="AL200" s="261"/>
      <c r="AM200" s="261"/>
      <c r="AN200" s="261"/>
      <c r="AO200" s="261"/>
      <c r="AP200" s="261"/>
      <c r="AQ200" s="262"/>
      <c r="AR200" s="175">
        <f t="shared" ref="AR200" si="61">ROUND(AA200*AK200,1)</f>
        <v>0</v>
      </c>
      <c r="AS200" s="176"/>
      <c r="AT200" s="176"/>
      <c r="AU200" s="176"/>
      <c r="AV200" s="176"/>
      <c r="AW200" s="176"/>
      <c r="AX200" s="176"/>
      <c r="AY200" s="177"/>
      <c r="AZ200" s="184"/>
      <c r="BA200" s="185"/>
      <c r="BB200" s="185"/>
      <c r="BC200" s="185"/>
      <c r="BD200" s="185"/>
      <c r="BE200" s="185"/>
      <c r="BF200" s="185"/>
      <c r="BG200" s="185"/>
      <c r="BH200" s="186"/>
    </row>
    <row r="201" spans="1:60" ht="13.5" customHeight="1" x14ac:dyDescent="0.15">
      <c r="A201" s="211"/>
      <c r="B201" s="212"/>
      <c r="C201" s="147"/>
      <c r="D201" s="148"/>
      <c r="E201" s="213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5"/>
      <c r="AA201" s="160"/>
      <c r="AB201" s="161"/>
      <c r="AC201" s="161"/>
      <c r="AD201" s="161"/>
      <c r="AE201" s="161"/>
      <c r="AF201" s="162"/>
      <c r="AG201" s="163"/>
      <c r="AH201" s="164"/>
      <c r="AI201" s="164"/>
      <c r="AJ201" s="165"/>
      <c r="AK201" s="271"/>
      <c r="AL201" s="272"/>
      <c r="AM201" s="272"/>
      <c r="AN201" s="272"/>
      <c r="AO201" s="272"/>
      <c r="AP201" s="272"/>
      <c r="AQ201" s="273"/>
      <c r="AR201" s="178"/>
      <c r="AS201" s="179"/>
      <c r="AT201" s="179"/>
      <c r="AU201" s="179"/>
      <c r="AV201" s="179"/>
      <c r="AW201" s="179"/>
      <c r="AX201" s="179"/>
      <c r="AY201" s="180"/>
      <c r="AZ201" s="263"/>
      <c r="BA201" s="264"/>
      <c r="BB201" s="264"/>
      <c r="BC201" s="264"/>
      <c r="BD201" s="264"/>
      <c r="BE201" s="264"/>
      <c r="BF201" s="264"/>
      <c r="BG201" s="264"/>
      <c r="BH201" s="265"/>
    </row>
    <row r="202" spans="1:60" ht="13.5" customHeight="1" x14ac:dyDescent="0.15">
      <c r="A202" s="145"/>
      <c r="B202" s="146"/>
      <c r="C202" s="266"/>
      <c r="D202" s="267"/>
      <c r="E202" s="154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6"/>
      <c r="AA202" s="157"/>
      <c r="AB202" s="158"/>
      <c r="AC202" s="158"/>
      <c r="AD202" s="158"/>
      <c r="AE202" s="158"/>
      <c r="AF202" s="159"/>
      <c r="AG202" s="163"/>
      <c r="AH202" s="164"/>
      <c r="AI202" s="164"/>
      <c r="AJ202" s="165"/>
      <c r="AK202" s="260"/>
      <c r="AL202" s="261"/>
      <c r="AM202" s="261"/>
      <c r="AN202" s="261"/>
      <c r="AO202" s="261"/>
      <c r="AP202" s="261"/>
      <c r="AQ202" s="262"/>
      <c r="AR202" s="175">
        <f t="shared" ref="AR202" si="62">ROUND(AA202*AK202,1)</f>
        <v>0</v>
      </c>
      <c r="AS202" s="176"/>
      <c r="AT202" s="176"/>
      <c r="AU202" s="176"/>
      <c r="AV202" s="176"/>
      <c r="AW202" s="176"/>
      <c r="AX202" s="176"/>
      <c r="AY202" s="177"/>
      <c r="AZ202" s="181"/>
      <c r="BA202" s="182"/>
      <c r="BB202" s="182"/>
      <c r="BC202" s="182"/>
      <c r="BD202" s="182"/>
      <c r="BE202" s="182"/>
      <c r="BF202" s="182"/>
      <c r="BG202" s="182"/>
      <c r="BH202" s="183"/>
    </row>
    <row r="203" spans="1:60" ht="13.5" customHeight="1" x14ac:dyDescent="0.15">
      <c r="A203" s="211"/>
      <c r="B203" s="212"/>
      <c r="C203" s="147"/>
      <c r="D203" s="148"/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5"/>
      <c r="AA203" s="160"/>
      <c r="AB203" s="161"/>
      <c r="AC203" s="161"/>
      <c r="AD203" s="161"/>
      <c r="AE203" s="161"/>
      <c r="AF203" s="162"/>
      <c r="AG203" s="163"/>
      <c r="AH203" s="164"/>
      <c r="AI203" s="164"/>
      <c r="AJ203" s="165"/>
      <c r="AK203" s="271"/>
      <c r="AL203" s="272"/>
      <c r="AM203" s="272"/>
      <c r="AN203" s="272"/>
      <c r="AO203" s="272"/>
      <c r="AP203" s="272"/>
      <c r="AQ203" s="273"/>
      <c r="AR203" s="178"/>
      <c r="AS203" s="179"/>
      <c r="AT203" s="179"/>
      <c r="AU203" s="179"/>
      <c r="AV203" s="179"/>
      <c r="AW203" s="179"/>
      <c r="AX203" s="179"/>
      <c r="AY203" s="180"/>
      <c r="AZ203" s="263"/>
      <c r="BA203" s="264"/>
      <c r="BB203" s="264"/>
      <c r="BC203" s="264"/>
      <c r="BD203" s="264"/>
      <c r="BE203" s="264"/>
      <c r="BF203" s="264"/>
      <c r="BG203" s="264"/>
      <c r="BH203" s="265"/>
    </row>
    <row r="204" spans="1:60" ht="13.5" customHeight="1" x14ac:dyDescent="0.15">
      <c r="A204" s="145"/>
      <c r="B204" s="146"/>
      <c r="C204" s="266"/>
      <c r="D204" s="267"/>
      <c r="E204" s="154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6"/>
      <c r="AA204" s="157"/>
      <c r="AB204" s="158"/>
      <c r="AC204" s="158"/>
      <c r="AD204" s="158"/>
      <c r="AE204" s="158"/>
      <c r="AF204" s="159"/>
      <c r="AG204" s="163"/>
      <c r="AH204" s="164"/>
      <c r="AI204" s="164"/>
      <c r="AJ204" s="165"/>
      <c r="AK204" s="260"/>
      <c r="AL204" s="261"/>
      <c r="AM204" s="261"/>
      <c r="AN204" s="261"/>
      <c r="AO204" s="261"/>
      <c r="AP204" s="261"/>
      <c r="AQ204" s="262"/>
      <c r="AR204" s="175">
        <f t="shared" ref="AR204" si="63">ROUND(AA204*AK204,1)</f>
        <v>0</v>
      </c>
      <c r="AS204" s="176"/>
      <c r="AT204" s="176"/>
      <c r="AU204" s="176"/>
      <c r="AV204" s="176"/>
      <c r="AW204" s="176"/>
      <c r="AX204" s="176"/>
      <c r="AY204" s="177"/>
      <c r="AZ204" s="181"/>
      <c r="BA204" s="182"/>
      <c r="BB204" s="182"/>
      <c r="BC204" s="182"/>
      <c r="BD204" s="182"/>
      <c r="BE204" s="182"/>
      <c r="BF204" s="182"/>
      <c r="BG204" s="182"/>
      <c r="BH204" s="183"/>
    </row>
    <row r="205" spans="1:60" ht="13.5" customHeight="1" x14ac:dyDescent="0.15">
      <c r="A205" s="211"/>
      <c r="B205" s="212"/>
      <c r="C205" s="147"/>
      <c r="D205" s="148"/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5"/>
      <c r="AA205" s="160"/>
      <c r="AB205" s="161"/>
      <c r="AC205" s="161"/>
      <c r="AD205" s="161"/>
      <c r="AE205" s="161"/>
      <c r="AF205" s="162"/>
      <c r="AG205" s="163"/>
      <c r="AH205" s="164"/>
      <c r="AI205" s="164"/>
      <c r="AJ205" s="165"/>
      <c r="AK205" s="271"/>
      <c r="AL205" s="272"/>
      <c r="AM205" s="272"/>
      <c r="AN205" s="272"/>
      <c r="AO205" s="272"/>
      <c r="AP205" s="272"/>
      <c r="AQ205" s="273"/>
      <c r="AR205" s="178"/>
      <c r="AS205" s="179"/>
      <c r="AT205" s="179"/>
      <c r="AU205" s="179"/>
      <c r="AV205" s="179"/>
      <c r="AW205" s="179"/>
      <c r="AX205" s="179"/>
      <c r="AY205" s="180"/>
      <c r="AZ205" s="263"/>
      <c r="BA205" s="264"/>
      <c r="BB205" s="264"/>
      <c r="BC205" s="264"/>
      <c r="BD205" s="264"/>
      <c r="BE205" s="264"/>
      <c r="BF205" s="264"/>
      <c r="BG205" s="264"/>
      <c r="BH205" s="265"/>
    </row>
    <row r="206" spans="1:60" ht="13.5" customHeight="1" x14ac:dyDescent="0.15">
      <c r="A206" s="145"/>
      <c r="B206" s="146"/>
      <c r="C206" s="266"/>
      <c r="D206" s="267"/>
      <c r="E206" s="154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6"/>
      <c r="AA206" s="157"/>
      <c r="AB206" s="158"/>
      <c r="AC206" s="158"/>
      <c r="AD206" s="158"/>
      <c r="AE206" s="158"/>
      <c r="AF206" s="159"/>
      <c r="AG206" s="163"/>
      <c r="AH206" s="164"/>
      <c r="AI206" s="164"/>
      <c r="AJ206" s="165"/>
      <c r="AK206" s="169"/>
      <c r="AL206" s="170"/>
      <c r="AM206" s="170"/>
      <c r="AN206" s="170"/>
      <c r="AO206" s="170"/>
      <c r="AP206" s="170"/>
      <c r="AQ206" s="171"/>
      <c r="AR206" s="175">
        <f t="shared" ref="AR206" si="64">ROUND(AA206*AK206,1)</f>
        <v>0</v>
      </c>
      <c r="AS206" s="176"/>
      <c r="AT206" s="176"/>
      <c r="AU206" s="176"/>
      <c r="AV206" s="176"/>
      <c r="AW206" s="176"/>
      <c r="AX206" s="176"/>
      <c r="AY206" s="177"/>
      <c r="AZ206" s="181"/>
      <c r="BA206" s="182"/>
      <c r="BB206" s="182"/>
      <c r="BC206" s="182"/>
      <c r="BD206" s="182"/>
      <c r="BE206" s="182"/>
      <c r="BF206" s="182"/>
      <c r="BG206" s="182"/>
      <c r="BH206" s="183"/>
    </row>
    <row r="207" spans="1:60" ht="13.5" customHeight="1" x14ac:dyDescent="0.15">
      <c r="A207" s="211"/>
      <c r="B207" s="212"/>
      <c r="C207" s="147"/>
      <c r="D207" s="148"/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5"/>
      <c r="AA207" s="160"/>
      <c r="AB207" s="161"/>
      <c r="AC207" s="161"/>
      <c r="AD207" s="161"/>
      <c r="AE207" s="161"/>
      <c r="AF207" s="162"/>
      <c r="AG207" s="163"/>
      <c r="AH207" s="164"/>
      <c r="AI207" s="164"/>
      <c r="AJ207" s="165"/>
      <c r="AK207" s="260"/>
      <c r="AL207" s="261"/>
      <c r="AM207" s="261"/>
      <c r="AN207" s="261"/>
      <c r="AO207" s="261"/>
      <c r="AP207" s="261"/>
      <c r="AQ207" s="262"/>
      <c r="AR207" s="178"/>
      <c r="AS207" s="179"/>
      <c r="AT207" s="179"/>
      <c r="AU207" s="179"/>
      <c r="AV207" s="179"/>
      <c r="AW207" s="179"/>
      <c r="AX207" s="179"/>
      <c r="AY207" s="180"/>
      <c r="AZ207" s="263"/>
      <c r="BA207" s="264"/>
      <c r="BB207" s="264"/>
      <c r="BC207" s="264"/>
      <c r="BD207" s="264"/>
      <c r="BE207" s="264"/>
      <c r="BF207" s="264"/>
      <c r="BG207" s="264"/>
      <c r="BH207" s="265"/>
    </row>
    <row r="208" spans="1:60" ht="13.5" customHeight="1" x14ac:dyDescent="0.15">
      <c r="A208" s="145"/>
      <c r="B208" s="146"/>
      <c r="C208" s="266"/>
      <c r="D208" s="267"/>
      <c r="E208" s="154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6"/>
      <c r="AA208" s="157"/>
      <c r="AB208" s="158"/>
      <c r="AC208" s="158"/>
      <c r="AD208" s="158"/>
      <c r="AE208" s="158"/>
      <c r="AF208" s="159"/>
      <c r="AG208" s="163"/>
      <c r="AH208" s="164"/>
      <c r="AI208" s="164"/>
      <c r="AJ208" s="165"/>
      <c r="AK208" s="169"/>
      <c r="AL208" s="170"/>
      <c r="AM208" s="170"/>
      <c r="AN208" s="170"/>
      <c r="AO208" s="170"/>
      <c r="AP208" s="170"/>
      <c r="AQ208" s="171"/>
      <c r="AR208" s="175">
        <f t="shared" ref="AR208" si="65">ROUND(AA208*AK208,1)</f>
        <v>0</v>
      </c>
      <c r="AS208" s="176"/>
      <c r="AT208" s="176"/>
      <c r="AU208" s="176"/>
      <c r="AV208" s="176"/>
      <c r="AW208" s="176"/>
      <c r="AX208" s="176"/>
      <c r="AY208" s="177"/>
      <c r="AZ208" s="181"/>
      <c r="BA208" s="182"/>
      <c r="BB208" s="182"/>
      <c r="BC208" s="182"/>
      <c r="BD208" s="182"/>
      <c r="BE208" s="182"/>
      <c r="BF208" s="182"/>
      <c r="BG208" s="182"/>
      <c r="BH208" s="183"/>
    </row>
    <row r="209" spans="1:60" ht="13.5" customHeight="1" x14ac:dyDescent="0.15">
      <c r="A209" s="211"/>
      <c r="B209" s="212"/>
      <c r="C209" s="147"/>
      <c r="D209" s="148"/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5"/>
      <c r="AA209" s="160"/>
      <c r="AB209" s="161"/>
      <c r="AC209" s="161"/>
      <c r="AD209" s="161"/>
      <c r="AE209" s="161"/>
      <c r="AF209" s="162"/>
      <c r="AG209" s="163"/>
      <c r="AH209" s="164"/>
      <c r="AI209" s="164"/>
      <c r="AJ209" s="165"/>
      <c r="AK209" s="260"/>
      <c r="AL209" s="261"/>
      <c r="AM209" s="261"/>
      <c r="AN209" s="261"/>
      <c r="AO209" s="261"/>
      <c r="AP209" s="261"/>
      <c r="AQ209" s="262"/>
      <c r="AR209" s="178"/>
      <c r="AS209" s="179"/>
      <c r="AT209" s="179"/>
      <c r="AU209" s="179"/>
      <c r="AV209" s="179"/>
      <c r="AW209" s="179"/>
      <c r="AX209" s="179"/>
      <c r="AY209" s="180"/>
      <c r="AZ209" s="263"/>
      <c r="BA209" s="264"/>
      <c r="BB209" s="264"/>
      <c r="BC209" s="264"/>
      <c r="BD209" s="264"/>
      <c r="BE209" s="264"/>
      <c r="BF209" s="264"/>
      <c r="BG209" s="264"/>
      <c r="BH209" s="265"/>
    </row>
    <row r="210" spans="1:60" ht="13.5" customHeight="1" x14ac:dyDescent="0.15">
      <c r="A210" s="145"/>
      <c r="B210" s="146"/>
      <c r="C210" s="266"/>
      <c r="D210" s="267"/>
      <c r="E210" s="154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6"/>
      <c r="AA210" s="157"/>
      <c r="AB210" s="158"/>
      <c r="AC210" s="158"/>
      <c r="AD210" s="158"/>
      <c r="AE210" s="158"/>
      <c r="AF210" s="159"/>
      <c r="AG210" s="163"/>
      <c r="AH210" s="164"/>
      <c r="AI210" s="164"/>
      <c r="AJ210" s="165"/>
      <c r="AK210" s="169"/>
      <c r="AL210" s="170"/>
      <c r="AM210" s="170"/>
      <c r="AN210" s="170"/>
      <c r="AO210" s="170"/>
      <c r="AP210" s="170"/>
      <c r="AQ210" s="171"/>
      <c r="AR210" s="175">
        <f t="shared" ref="AR210" si="66">ROUND(AA210*AK210,1)</f>
        <v>0</v>
      </c>
      <c r="AS210" s="176"/>
      <c r="AT210" s="176"/>
      <c r="AU210" s="176"/>
      <c r="AV210" s="176"/>
      <c r="AW210" s="176"/>
      <c r="AX210" s="176"/>
      <c r="AY210" s="177"/>
      <c r="AZ210" s="181"/>
      <c r="BA210" s="182"/>
      <c r="BB210" s="182"/>
      <c r="BC210" s="182"/>
      <c r="BD210" s="182"/>
      <c r="BE210" s="182"/>
      <c r="BF210" s="182"/>
      <c r="BG210" s="182"/>
      <c r="BH210" s="183"/>
    </row>
    <row r="211" spans="1:60" ht="13.5" customHeight="1" x14ac:dyDescent="0.15">
      <c r="A211" s="211"/>
      <c r="B211" s="212"/>
      <c r="C211" s="147"/>
      <c r="D211" s="148"/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5"/>
      <c r="AA211" s="160"/>
      <c r="AB211" s="161"/>
      <c r="AC211" s="161"/>
      <c r="AD211" s="161"/>
      <c r="AE211" s="161"/>
      <c r="AF211" s="162"/>
      <c r="AG211" s="163"/>
      <c r="AH211" s="164"/>
      <c r="AI211" s="164"/>
      <c r="AJ211" s="165"/>
      <c r="AK211" s="260"/>
      <c r="AL211" s="261"/>
      <c r="AM211" s="261"/>
      <c r="AN211" s="261"/>
      <c r="AO211" s="261"/>
      <c r="AP211" s="261"/>
      <c r="AQ211" s="262"/>
      <c r="AR211" s="178"/>
      <c r="AS211" s="179"/>
      <c r="AT211" s="179"/>
      <c r="AU211" s="179"/>
      <c r="AV211" s="179"/>
      <c r="AW211" s="179"/>
      <c r="AX211" s="179"/>
      <c r="AY211" s="180"/>
      <c r="AZ211" s="263"/>
      <c r="BA211" s="264"/>
      <c r="BB211" s="264"/>
      <c r="BC211" s="264"/>
      <c r="BD211" s="264"/>
      <c r="BE211" s="264"/>
      <c r="BF211" s="264"/>
      <c r="BG211" s="264"/>
      <c r="BH211" s="265"/>
    </row>
    <row r="212" spans="1:60" ht="13.5" customHeight="1" x14ac:dyDescent="0.15">
      <c r="A212" s="145"/>
      <c r="B212" s="146"/>
      <c r="C212" s="266"/>
      <c r="D212" s="267"/>
      <c r="E212" s="154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6"/>
      <c r="AA212" s="157"/>
      <c r="AB212" s="158"/>
      <c r="AC212" s="158"/>
      <c r="AD212" s="158"/>
      <c r="AE212" s="158"/>
      <c r="AF212" s="159"/>
      <c r="AG212" s="163"/>
      <c r="AH212" s="164"/>
      <c r="AI212" s="164"/>
      <c r="AJ212" s="165"/>
      <c r="AK212" s="169"/>
      <c r="AL212" s="170"/>
      <c r="AM212" s="170"/>
      <c r="AN212" s="170"/>
      <c r="AO212" s="170"/>
      <c r="AP212" s="170"/>
      <c r="AQ212" s="171"/>
      <c r="AR212" s="175">
        <f t="shared" ref="AR212" si="67">ROUND(AA212*AK212,1)</f>
        <v>0</v>
      </c>
      <c r="AS212" s="176"/>
      <c r="AT212" s="176"/>
      <c r="AU212" s="176"/>
      <c r="AV212" s="176"/>
      <c r="AW212" s="176"/>
      <c r="AX212" s="176"/>
      <c r="AY212" s="177"/>
      <c r="AZ212" s="181"/>
      <c r="BA212" s="182"/>
      <c r="BB212" s="182"/>
      <c r="BC212" s="182"/>
      <c r="BD212" s="182"/>
      <c r="BE212" s="182"/>
      <c r="BF212" s="182"/>
      <c r="BG212" s="182"/>
      <c r="BH212" s="183"/>
    </row>
    <row r="213" spans="1:60" ht="13.5" customHeight="1" x14ac:dyDescent="0.15">
      <c r="A213" s="211"/>
      <c r="B213" s="212"/>
      <c r="C213" s="147"/>
      <c r="D213" s="148"/>
      <c r="E213" s="213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5"/>
      <c r="AA213" s="160"/>
      <c r="AB213" s="161"/>
      <c r="AC213" s="161"/>
      <c r="AD213" s="161"/>
      <c r="AE213" s="161"/>
      <c r="AF213" s="162"/>
      <c r="AG213" s="163"/>
      <c r="AH213" s="164"/>
      <c r="AI213" s="164"/>
      <c r="AJ213" s="165"/>
      <c r="AK213" s="260"/>
      <c r="AL213" s="261"/>
      <c r="AM213" s="261"/>
      <c r="AN213" s="261"/>
      <c r="AO213" s="261"/>
      <c r="AP213" s="261"/>
      <c r="AQ213" s="262"/>
      <c r="AR213" s="178"/>
      <c r="AS213" s="179"/>
      <c r="AT213" s="179"/>
      <c r="AU213" s="179"/>
      <c r="AV213" s="179"/>
      <c r="AW213" s="179"/>
      <c r="AX213" s="179"/>
      <c r="AY213" s="180"/>
      <c r="AZ213" s="263"/>
      <c r="BA213" s="264"/>
      <c r="BB213" s="264"/>
      <c r="BC213" s="264"/>
      <c r="BD213" s="264"/>
      <c r="BE213" s="264"/>
      <c r="BF213" s="264"/>
      <c r="BG213" s="264"/>
      <c r="BH213" s="265"/>
    </row>
    <row r="214" spans="1:60" ht="13.5" customHeight="1" x14ac:dyDescent="0.15">
      <c r="A214" s="145"/>
      <c r="B214" s="146"/>
      <c r="C214" s="266"/>
      <c r="D214" s="267"/>
      <c r="E214" s="154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6"/>
      <c r="AA214" s="157"/>
      <c r="AB214" s="158"/>
      <c r="AC214" s="158"/>
      <c r="AD214" s="158"/>
      <c r="AE214" s="158"/>
      <c r="AF214" s="159"/>
      <c r="AG214" s="163"/>
      <c r="AH214" s="164"/>
      <c r="AI214" s="164"/>
      <c r="AJ214" s="165"/>
      <c r="AK214" s="169"/>
      <c r="AL214" s="170"/>
      <c r="AM214" s="170"/>
      <c r="AN214" s="170"/>
      <c r="AO214" s="170"/>
      <c r="AP214" s="170"/>
      <c r="AQ214" s="171"/>
      <c r="AR214" s="175">
        <f t="shared" ref="AR214" si="68">ROUND(AA214*AK214,1)</f>
        <v>0</v>
      </c>
      <c r="AS214" s="176"/>
      <c r="AT214" s="176"/>
      <c r="AU214" s="176"/>
      <c r="AV214" s="176"/>
      <c r="AW214" s="176"/>
      <c r="AX214" s="176"/>
      <c r="AY214" s="177"/>
      <c r="AZ214" s="181"/>
      <c r="BA214" s="182"/>
      <c r="BB214" s="182"/>
      <c r="BC214" s="182"/>
      <c r="BD214" s="182"/>
      <c r="BE214" s="182"/>
      <c r="BF214" s="182"/>
      <c r="BG214" s="182"/>
      <c r="BH214" s="183"/>
    </row>
    <row r="215" spans="1:60" ht="13.5" customHeight="1" x14ac:dyDescent="0.15">
      <c r="A215" s="211"/>
      <c r="B215" s="212"/>
      <c r="C215" s="147"/>
      <c r="D215" s="148"/>
      <c r="E215" s="213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5"/>
      <c r="AA215" s="160"/>
      <c r="AB215" s="161"/>
      <c r="AC215" s="161"/>
      <c r="AD215" s="161"/>
      <c r="AE215" s="161"/>
      <c r="AF215" s="162"/>
      <c r="AG215" s="163"/>
      <c r="AH215" s="164"/>
      <c r="AI215" s="164"/>
      <c r="AJ215" s="165"/>
      <c r="AK215" s="260"/>
      <c r="AL215" s="261"/>
      <c r="AM215" s="261"/>
      <c r="AN215" s="261"/>
      <c r="AO215" s="261"/>
      <c r="AP215" s="261"/>
      <c r="AQ215" s="262"/>
      <c r="AR215" s="178"/>
      <c r="AS215" s="179"/>
      <c r="AT215" s="179"/>
      <c r="AU215" s="179"/>
      <c r="AV215" s="179"/>
      <c r="AW215" s="179"/>
      <c r="AX215" s="179"/>
      <c r="AY215" s="180"/>
      <c r="AZ215" s="263"/>
      <c r="BA215" s="264"/>
      <c r="BB215" s="264"/>
      <c r="BC215" s="264"/>
      <c r="BD215" s="264"/>
      <c r="BE215" s="264"/>
      <c r="BF215" s="264"/>
      <c r="BG215" s="264"/>
      <c r="BH215" s="265"/>
    </row>
    <row r="216" spans="1:60" ht="13.5" customHeight="1" x14ac:dyDescent="0.15">
      <c r="A216" s="145"/>
      <c r="B216" s="146"/>
      <c r="C216" s="266"/>
      <c r="D216" s="267"/>
      <c r="E216" s="154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6"/>
      <c r="AA216" s="157"/>
      <c r="AB216" s="158"/>
      <c r="AC216" s="158"/>
      <c r="AD216" s="158"/>
      <c r="AE216" s="158"/>
      <c r="AF216" s="159"/>
      <c r="AG216" s="163"/>
      <c r="AH216" s="164"/>
      <c r="AI216" s="164"/>
      <c r="AJ216" s="165"/>
      <c r="AK216" s="169"/>
      <c r="AL216" s="170"/>
      <c r="AM216" s="170"/>
      <c r="AN216" s="170"/>
      <c r="AO216" s="170"/>
      <c r="AP216" s="170"/>
      <c r="AQ216" s="171"/>
      <c r="AR216" s="175">
        <f t="shared" ref="AR216" si="69">ROUND(AA216*AK216,1)</f>
        <v>0</v>
      </c>
      <c r="AS216" s="176"/>
      <c r="AT216" s="176"/>
      <c r="AU216" s="176"/>
      <c r="AV216" s="176"/>
      <c r="AW216" s="176"/>
      <c r="AX216" s="176"/>
      <c r="AY216" s="177"/>
      <c r="AZ216" s="181"/>
      <c r="BA216" s="182"/>
      <c r="BB216" s="182"/>
      <c r="BC216" s="182"/>
      <c r="BD216" s="182"/>
      <c r="BE216" s="182"/>
      <c r="BF216" s="182"/>
      <c r="BG216" s="182"/>
      <c r="BH216" s="183"/>
    </row>
    <row r="217" spans="1:60" ht="13.5" customHeight="1" x14ac:dyDescent="0.15">
      <c r="A217" s="211"/>
      <c r="B217" s="212"/>
      <c r="C217" s="147"/>
      <c r="D217" s="148"/>
      <c r="E217" s="213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5"/>
      <c r="AA217" s="160"/>
      <c r="AB217" s="161"/>
      <c r="AC217" s="161"/>
      <c r="AD217" s="161"/>
      <c r="AE217" s="161"/>
      <c r="AF217" s="162"/>
      <c r="AG217" s="163"/>
      <c r="AH217" s="164"/>
      <c r="AI217" s="164"/>
      <c r="AJ217" s="165"/>
      <c r="AK217" s="260"/>
      <c r="AL217" s="261"/>
      <c r="AM217" s="261"/>
      <c r="AN217" s="261"/>
      <c r="AO217" s="261"/>
      <c r="AP217" s="261"/>
      <c r="AQ217" s="262"/>
      <c r="AR217" s="178"/>
      <c r="AS217" s="179"/>
      <c r="AT217" s="179"/>
      <c r="AU217" s="179"/>
      <c r="AV217" s="179"/>
      <c r="AW217" s="179"/>
      <c r="AX217" s="179"/>
      <c r="AY217" s="180"/>
      <c r="AZ217" s="263"/>
      <c r="BA217" s="264"/>
      <c r="BB217" s="264"/>
      <c r="BC217" s="264"/>
      <c r="BD217" s="264"/>
      <c r="BE217" s="264"/>
      <c r="BF217" s="264"/>
      <c r="BG217" s="264"/>
      <c r="BH217" s="265"/>
    </row>
    <row r="218" spans="1:60" ht="13.5" customHeight="1" x14ac:dyDescent="0.15">
      <c r="A218" s="145"/>
      <c r="B218" s="146"/>
      <c r="C218" s="266"/>
      <c r="D218" s="267"/>
      <c r="E218" s="154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6"/>
      <c r="AA218" s="157"/>
      <c r="AB218" s="158"/>
      <c r="AC218" s="158"/>
      <c r="AD218" s="158"/>
      <c r="AE218" s="158"/>
      <c r="AF218" s="159"/>
      <c r="AG218" s="163"/>
      <c r="AH218" s="164"/>
      <c r="AI218" s="164"/>
      <c r="AJ218" s="165"/>
      <c r="AK218" s="169"/>
      <c r="AL218" s="170"/>
      <c r="AM218" s="170"/>
      <c r="AN218" s="170"/>
      <c r="AO218" s="170"/>
      <c r="AP218" s="170"/>
      <c r="AQ218" s="171"/>
      <c r="AR218" s="175">
        <f t="shared" ref="AR218" si="70">ROUND(AA218*AK218,1)</f>
        <v>0</v>
      </c>
      <c r="AS218" s="176"/>
      <c r="AT218" s="176"/>
      <c r="AU218" s="176"/>
      <c r="AV218" s="176"/>
      <c r="AW218" s="176"/>
      <c r="AX218" s="176"/>
      <c r="AY218" s="177"/>
      <c r="AZ218" s="181"/>
      <c r="BA218" s="182"/>
      <c r="BB218" s="182"/>
      <c r="BC218" s="182"/>
      <c r="BD218" s="182"/>
      <c r="BE218" s="182"/>
      <c r="BF218" s="182"/>
      <c r="BG218" s="182"/>
      <c r="BH218" s="183"/>
    </row>
    <row r="219" spans="1:60" ht="13.5" customHeight="1" x14ac:dyDescent="0.15">
      <c r="A219" s="211"/>
      <c r="B219" s="212"/>
      <c r="C219" s="147"/>
      <c r="D219" s="148"/>
      <c r="E219" s="213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5"/>
      <c r="AA219" s="160"/>
      <c r="AB219" s="161"/>
      <c r="AC219" s="161"/>
      <c r="AD219" s="161"/>
      <c r="AE219" s="161"/>
      <c r="AF219" s="162"/>
      <c r="AG219" s="163"/>
      <c r="AH219" s="164"/>
      <c r="AI219" s="164"/>
      <c r="AJ219" s="165"/>
      <c r="AK219" s="260"/>
      <c r="AL219" s="261"/>
      <c r="AM219" s="261"/>
      <c r="AN219" s="261"/>
      <c r="AO219" s="261"/>
      <c r="AP219" s="261"/>
      <c r="AQ219" s="262"/>
      <c r="AR219" s="178"/>
      <c r="AS219" s="179"/>
      <c r="AT219" s="179"/>
      <c r="AU219" s="179"/>
      <c r="AV219" s="179"/>
      <c r="AW219" s="179"/>
      <c r="AX219" s="179"/>
      <c r="AY219" s="180"/>
      <c r="AZ219" s="263"/>
      <c r="BA219" s="264"/>
      <c r="BB219" s="264"/>
      <c r="BC219" s="264"/>
      <c r="BD219" s="264"/>
      <c r="BE219" s="264"/>
      <c r="BF219" s="264"/>
      <c r="BG219" s="264"/>
      <c r="BH219" s="265"/>
    </row>
    <row r="220" spans="1:60" ht="13.5" customHeight="1" x14ac:dyDescent="0.15">
      <c r="A220" s="145"/>
      <c r="B220" s="146"/>
      <c r="C220" s="266"/>
      <c r="D220" s="267"/>
      <c r="E220" s="154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6"/>
      <c r="AA220" s="157"/>
      <c r="AB220" s="158"/>
      <c r="AC220" s="158"/>
      <c r="AD220" s="158"/>
      <c r="AE220" s="158"/>
      <c r="AF220" s="159"/>
      <c r="AG220" s="163"/>
      <c r="AH220" s="164"/>
      <c r="AI220" s="164"/>
      <c r="AJ220" s="165"/>
      <c r="AK220" s="169"/>
      <c r="AL220" s="170"/>
      <c r="AM220" s="170"/>
      <c r="AN220" s="170"/>
      <c r="AO220" s="170"/>
      <c r="AP220" s="170"/>
      <c r="AQ220" s="171"/>
      <c r="AR220" s="175">
        <f t="shared" ref="AR220" si="71">ROUND(AA220*AK220,1)</f>
        <v>0</v>
      </c>
      <c r="AS220" s="176"/>
      <c r="AT220" s="176"/>
      <c r="AU220" s="176"/>
      <c r="AV220" s="176"/>
      <c r="AW220" s="176"/>
      <c r="AX220" s="176"/>
      <c r="AY220" s="177"/>
      <c r="AZ220" s="181"/>
      <c r="BA220" s="182"/>
      <c r="BB220" s="182"/>
      <c r="BC220" s="182"/>
      <c r="BD220" s="182"/>
      <c r="BE220" s="182"/>
      <c r="BF220" s="182"/>
      <c r="BG220" s="182"/>
      <c r="BH220" s="183"/>
    </row>
    <row r="221" spans="1:60" ht="13.5" customHeight="1" x14ac:dyDescent="0.15">
      <c r="A221" s="211"/>
      <c r="B221" s="212"/>
      <c r="C221" s="147"/>
      <c r="D221" s="148"/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5"/>
      <c r="AA221" s="160"/>
      <c r="AB221" s="161"/>
      <c r="AC221" s="161"/>
      <c r="AD221" s="161"/>
      <c r="AE221" s="161"/>
      <c r="AF221" s="162"/>
      <c r="AG221" s="163"/>
      <c r="AH221" s="164"/>
      <c r="AI221" s="164"/>
      <c r="AJ221" s="165"/>
      <c r="AK221" s="260"/>
      <c r="AL221" s="261"/>
      <c r="AM221" s="261"/>
      <c r="AN221" s="261"/>
      <c r="AO221" s="261"/>
      <c r="AP221" s="261"/>
      <c r="AQ221" s="262"/>
      <c r="AR221" s="178"/>
      <c r="AS221" s="179"/>
      <c r="AT221" s="179"/>
      <c r="AU221" s="179"/>
      <c r="AV221" s="179"/>
      <c r="AW221" s="179"/>
      <c r="AX221" s="179"/>
      <c r="AY221" s="180"/>
      <c r="AZ221" s="263"/>
      <c r="BA221" s="264"/>
      <c r="BB221" s="264"/>
      <c r="BC221" s="264"/>
      <c r="BD221" s="264"/>
      <c r="BE221" s="264"/>
      <c r="BF221" s="264"/>
      <c r="BG221" s="264"/>
      <c r="BH221" s="265"/>
    </row>
    <row r="222" spans="1:60" ht="13.5" customHeight="1" x14ac:dyDescent="0.15">
      <c r="A222" s="145"/>
      <c r="B222" s="146"/>
      <c r="C222" s="266"/>
      <c r="D222" s="267"/>
      <c r="E222" s="151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3"/>
      <c r="AA222" s="157"/>
      <c r="AB222" s="158"/>
      <c r="AC222" s="158"/>
      <c r="AD222" s="158"/>
      <c r="AE222" s="158"/>
      <c r="AF222" s="159"/>
      <c r="AG222" s="163"/>
      <c r="AH222" s="164"/>
      <c r="AI222" s="164"/>
      <c r="AJ222" s="165"/>
      <c r="AK222" s="169"/>
      <c r="AL222" s="170"/>
      <c r="AM222" s="170"/>
      <c r="AN222" s="170"/>
      <c r="AO222" s="170"/>
      <c r="AP222" s="170"/>
      <c r="AQ222" s="171"/>
      <c r="AR222" s="175">
        <f t="shared" ref="AR222" si="72">ROUND(AA222*AK222,1)</f>
        <v>0</v>
      </c>
      <c r="AS222" s="176"/>
      <c r="AT222" s="176"/>
      <c r="AU222" s="176"/>
      <c r="AV222" s="176"/>
      <c r="AW222" s="176"/>
      <c r="AX222" s="176"/>
      <c r="AY222" s="177"/>
      <c r="AZ222" s="181"/>
      <c r="BA222" s="182"/>
      <c r="BB222" s="182"/>
      <c r="BC222" s="182"/>
      <c r="BD222" s="182"/>
      <c r="BE222" s="182"/>
      <c r="BF222" s="182"/>
      <c r="BG222" s="182"/>
      <c r="BH222" s="183"/>
    </row>
    <row r="223" spans="1:60" ht="13.5" customHeight="1" x14ac:dyDescent="0.15">
      <c r="A223" s="211"/>
      <c r="B223" s="212"/>
      <c r="C223" s="147"/>
      <c r="D223" s="148"/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5"/>
      <c r="AA223" s="160"/>
      <c r="AB223" s="161"/>
      <c r="AC223" s="161"/>
      <c r="AD223" s="161"/>
      <c r="AE223" s="161"/>
      <c r="AF223" s="162"/>
      <c r="AG223" s="163"/>
      <c r="AH223" s="164"/>
      <c r="AI223" s="164"/>
      <c r="AJ223" s="165"/>
      <c r="AK223" s="260"/>
      <c r="AL223" s="261"/>
      <c r="AM223" s="261"/>
      <c r="AN223" s="261"/>
      <c r="AO223" s="261"/>
      <c r="AP223" s="261"/>
      <c r="AQ223" s="262"/>
      <c r="AR223" s="178"/>
      <c r="AS223" s="179"/>
      <c r="AT223" s="179"/>
      <c r="AU223" s="179"/>
      <c r="AV223" s="179"/>
      <c r="AW223" s="179"/>
      <c r="AX223" s="179"/>
      <c r="AY223" s="180"/>
      <c r="AZ223" s="263"/>
      <c r="BA223" s="264"/>
      <c r="BB223" s="264"/>
      <c r="BC223" s="264"/>
      <c r="BD223" s="264"/>
      <c r="BE223" s="264"/>
      <c r="BF223" s="264"/>
      <c r="BG223" s="264"/>
      <c r="BH223" s="265"/>
    </row>
    <row r="224" spans="1:60" ht="13.5" customHeight="1" x14ac:dyDescent="0.15">
      <c r="A224" s="145"/>
      <c r="B224" s="146"/>
      <c r="C224" s="266"/>
      <c r="D224" s="267"/>
      <c r="E224" s="151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3"/>
      <c r="AA224" s="157"/>
      <c r="AB224" s="158"/>
      <c r="AC224" s="158"/>
      <c r="AD224" s="158"/>
      <c r="AE224" s="158"/>
      <c r="AF224" s="159"/>
      <c r="AG224" s="163"/>
      <c r="AH224" s="164"/>
      <c r="AI224" s="164"/>
      <c r="AJ224" s="165"/>
      <c r="AK224" s="169"/>
      <c r="AL224" s="170"/>
      <c r="AM224" s="170"/>
      <c r="AN224" s="170"/>
      <c r="AO224" s="170"/>
      <c r="AP224" s="170"/>
      <c r="AQ224" s="171"/>
      <c r="AR224" s="175">
        <f t="shared" ref="AR224" si="73">ROUND(AA224*AK224,1)</f>
        <v>0</v>
      </c>
      <c r="AS224" s="176"/>
      <c r="AT224" s="176"/>
      <c r="AU224" s="176"/>
      <c r="AV224" s="176"/>
      <c r="AW224" s="176"/>
      <c r="AX224" s="176"/>
      <c r="AY224" s="177"/>
      <c r="AZ224" s="181"/>
      <c r="BA224" s="182"/>
      <c r="BB224" s="182"/>
      <c r="BC224" s="182"/>
      <c r="BD224" s="182"/>
      <c r="BE224" s="182"/>
      <c r="BF224" s="182"/>
      <c r="BG224" s="182"/>
      <c r="BH224" s="183"/>
    </row>
    <row r="225" spans="1:60" ht="13.5" customHeight="1" x14ac:dyDescent="0.15">
      <c r="A225" s="211"/>
      <c r="B225" s="212"/>
      <c r="C225" s="147"/>
      <c r="D225" s="148"/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5"/>
      <c r="AA225" s="160"/>
      <c r="AB225" s="161"/>
      <c r="AC225" s="161"/>
      <c r="AD225" s="161"/>
      <c r="AE225" s="161"/>
      <c r="AF225" s="162"/>
      <c r="AG225" s="163"/>
      <c r="AH225" s="164"/>
      <c r="AI225" s="164"/>
      <c r="AJ225" s="165"/>
      <c r="AK225" s="260"/>
      <c r="AL225" s="261"/>
      <c r="AM225" s="261"/>
      <c r="AN225" s="261"/>
      <c r="AO225" s="261"/>
      <c r="AP225" s="261"/>
      <c r="AQ225" s="262"/>
      <c r="AR225" s="178"/>
      <c r="AS225" s="179"/>
      <c r="AT225" s="179"/>
      <c r="AU225" s="179"/>
      <c r="AV225" s="179"/>
      <c r="AW225" s="179"/>
      <c r="AX225" s="179"/>
      <c r="AY225" s="180"/>
      <c r="AZ225" s="263"/>
      <c r="BA225" s="264"/>
      <c r="BB225" s="264"/>
      <c r="BC225" s="264"/>
      <c r="BD225" s="264"/>
      <c r="BE225" s="264"/>
      <c r="BF225" s="264"/>
      <c r="BG225" s="264"/>
      <c r="BH225" s="265"/>
    </row>
    <row r="226" spans="1:60" ht="13.5" customHeight="1" x14ac:dyDescent="0.15">
      <c r="A226" s="145"/>
      <c r="B226" s="146"/>
      <c r="C226" s="266"/>
      <c r="D226" s="267"/>
      <c r="E226" s="151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3"/>
      <c r="AA226" s="157"/>
      <c r="AB226" s="158"/>
      <c r="AC226" s="158"/>
      <c r="AD226" s="158"/>
      <c r="AE226" s="158"/>
      <c r="AF226" s="159"/>
      <c r="AG226" s="163"/>
      <c r="AH226" s="164"/>
      <c r="AI226" s="164"/>
      <c r="AJ226" s="165"/>
      <c r="AK226" s="169"/>
      <c r="AL226" s="170"/>
      <c r="AM226" s="170"/>
      <c r="AN226" s="170"/>
      <c r="AO226" s="170"/>
      <c r="AP226" s="170"/>
      <c r="AQ226" s="171"/>
      <c r="AR226" s="175">
        <f t="shared" ref="AR226" si="74">ROUND(AA226*AK226,1)</f>
        <v>0</v>
      </c>
      <c r="AS226" s="176"/>
      <c r="AT226" s="176"/>
      <c r="AU226" s="176"/>
      <c r="AV226" s="176"/>
      <c r="AW226" s="176"/>
      <c r="AX226" s="176"/>
      <c r="AY226" s="177"/>
      <c r="AZ226" s="181"/>
      <c r="BA226" s="182"/>
      <c r="BB226" s="182"/>
      <c r="BC226" s="182"/>
      <c r="BD226" s="182"/>
      <c r="BE226" s="182"/>
      <c r="BF226" s="182"/>
      <c r="BG226" s="182"/>
      <c r="BH226" s="183"/>
    </row>
    <row r="227" spans="1:60" ht="13.5" customHeight="1" x14ac:dyDescent="0.15">
      <c r="A227" s="211"/>
      <c r="B227" s="212"/>
      <c r="C227" s="147"/>
      <c r="D227" s="148"/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5"/>
      <c r="AA227" s="160"/>
      <c r="AB227" s="161"/>
      <c r="AC227" s="161"/>
      <c r="AD227" s="161"/>
      <c r="AE227" s="161"/>
      <c r="AF227" s="162"/>
      <c r="AG227" s="163"/>
      <c r="AH227" s="164"/>
      <c r="AI227" s="164"/>
      <c r="AJ227" s="165"/>
      <c r="AK227" s="260"/>
      <c r="AL227" s="261"/>
      <c r="AM227" s="261"/>
      <c r="AN227" s="261"/>
      <c r="AO227" s="261"/>
      <c r="AP227" s="261"/>
      <c r="AQ227" s="262"/>
      <c r="AR227" s="178"/>
      <c r="AS227" s="179"/>
      <c r="AT227" s="179"/>
      <c r="AU227" s="179"/>
      <c r="AV227" s="179"/>
      <c r="AW227" s="179"/>
      <c r="AX227" s="179"/>
      <c r="AY227" s="180"/>
      <c r="AZ227" s="263"/>
      <c r="BA227" s="264"/>
      <c r="BB227" s="264"/>
      <c r="BC227" s="264"/>
      <c r="BD227" s="264"/>
      <c r="BE227" s="264"/>
      <c r="BF227" s="264"/>
      <c r="BG227" s="264"/>
      <c r="BH227" s="265"/>
    </row>
    <row r="228" spans="1:60" ht="13.5" customHeight="1" x14ac:dyDescent="0.15">
      <c r="A228" s="145"/>
      <c r="B228" s="146"/>
      <c r="C228" s="266"/>
      <c r="D228" s="267"/>
      <c r="E228" s="151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3"/>
      <c r="AA228" s="157"/>
      <c r="AB228" s="158"/>
      <c r="AC228" s="158"/>
      <c r="AD228" s="158"/>
      <c r="AE228" s="158"/>
      <c r="AF228" s="159"/>
      <c r="AG228" s="163"/>
      <c r="AH228" s="164"/>
      <c r="AI228" s="164"/>
      <c r="AJ228" s="165"/>
      <c r="AK228" s="169"/>
      <c r="AL228" s="170"/>
      <c r="AM228" s="170"/>
      <c r="AN228" s="170"/>
      <c r="AO228" s="170"/>
      <c r="AP228" s="170"/>
      <c r="AQ228" s="171"/>
      <c r="AR228" s="175">
        <f t="shared" ref="AR228" si="75">ROUND(AA228*AK228,1)</f>
        <v>0</v>
      </c>
      <c r="AS228" s="176"/>
      <c r="AT228" s="176"/>
      <c r="AU228" s="176"/>
      <c r="AV228" s="176"/>
      <c r="AW228" s="176"/>
      <c r="AX228" s="176"/>
      <c r="AY228" s="177"/>
      <c r="AZ228" s="181"/>
      <c r="BA228" s="182"/>
      <c r="BB228" s="182"/>
      <c r="BC228" s="182"/>
      <c r="BD228" s="182"/>
      <c r="BE228" s="182"/>
      <c r="BF228" s="182"/>
      <c r="BG228" s="182"/>
      <c r="BH228" s="183"/>
    </row>
    <row r="229" spans="1:60" ht="13.5" customHeight="1" x14ac:dyDescent="0.15">
      <c r="A229" s="211"/>
      <c r="B229" s="212"/>
      <c r="C229" s="147"/>
      <c r="D229" s="148"/>
      <c r="E229" s="213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5"/>
      <c r="AA229" s="160"/>
      <c r="AB229" s="161"/>
      <c r="AC229" s="161"/>
      <c r="AD229" s="161"/>
      <c r="AE229" s="161"/>
      <c r="AF229" s="162"/>
      <c r="AG229" s="163"/>
      <c r="AH229" s="164"/>
      <c r="AI229" s="164"/>
      <c r="AJ229" s="165"/>
      <c r="AK229" s="260"/>
      <c r="AL229" s="261"/>
      <c r="AM229" s="261"/>
      <c r="AN229" s="261"/>
      <c r="AO229" s="261"/>
      <c r="AP229" s="261"/>
      <c r="AQ229" s="262"/>
      <c r="AR229" s="178"/>
      <c r="AS229" s="179"/>
      <c r="AT229" s="179"/>
      <c r="AU229" s="179"/>
      <c r="AV229" s="179"/>
      <c r="AW229" s="179"/>
      <c r="AX229" s="179"/>
      <c r="AY229" s="180"/>
      <c r="AZ229" s="263"/>
      <c r="BA229" s="264"/>
      <c r="BB229" s="264"/>
      <c r="BC229" s="264"/>
      <c r="BD229" s="264"/>
      <c r="BE229" s="264"/>
      <c r="BF229" s="264"/>
      <c r="BG229" s="264"/>
      <c r="BH229" s="265"/>
    </row>
    <row r="230" spans="1:60" ht="13.5" customHeight="1" x14ac:dyDescent="0.15">
      <c r="A230" s="145"/>
      <c r="B230" s="146"/>
      <c r="C230" s="266"/>
      <c r="D230" s="267"/>
      <c r="E230" s="151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3"/>
      <c r="AA230" s="157"/>
      <c r="AB230" s="158"/>
      <c r="AC230" s="158"/>
      <c r="AD230" s="158"/>
      <c r="AE230" s="158"/>
      <c r="AF230" s="159"/>
      <c r="AG230" s="163"/>
      <c r="AH230" s="164"/>
      <c r="AI230" s="164"/>
      <c r="AJ230" s="165"/>
      <c r="AK230" s="169"/>
      <c r="AL230" s="170"/>
      <c r="AM230" s="170"/>
      <c r="AN230" s="170"/>
      <c r="AO230" s="170"/>
      <c r="AP230" s="170"/>
      <c r="AQ230" s="171"/>
      <c r="AR230" s="175">
        <f t="shared" ref="AR230" si="76">ROUND(AA230*AK230,1)</f>
        <v>0</v>
      </c>
      <c r="AS230" s="176"/>
      <c r="AT230" s="176"/>
      <c r="AU230" s="176"/>
      <c r="AV230" s="176"/>
      <c r="AW230" s="176"/>
      <c r="AX230" s="176"/>
      <c r="AY230" s="177"/>
      <c r="AZ230" s="181"/>
      <c r="BA230" s="182"/>
      <c r="BB230" s="182"/>
      <c r="BC230" s="182"/>
      <c r="BD230" s="182"/>
      <c r="BE230" s="182"/>
      <c r="BF230" s="182"/>
      <c r="BG230" s="182"/>
      <c r="BH230" s="183"/>
    </row>
    <row r="231" spans="1:60" ht="13.5" customHeight="1" x14ac:dyDescent="0.15">
      <c r="A231" s="211"/>
      <c r="B231" s="212"/>
      <c r="C231" s="147"/>
      <c r="D231" s="148"/>
      <c r="E231" s="213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5"/>
      <c r="AA231" s="160"/>
      <c r="AB231" s="161"/>
      <c r="AC231" s="161"/>
      <c r="AD231" s="161"/>
      <c r="AE231" s="161"/>
      <c r="AF231" s="162"/>
      <c r="AG231" s="163"/>
      <c r="AH231" s="164"/>
      <c r="AI231" s="164"/>
      <c r="AJ231" s="165"/>
      <c r="AK231" s="260"/>
      <c r="AL231" s="261"/>
      <c r="AM231" s="261"/>
      <c r="AN231" s="261"/>
      <c r="AO231" s="261"/>
      <c r="AP231" s="261"/>
      <c r="AQ231" s="262"/>
      <c r="AR231" s="178"/>
      <c r="AS231" s="179"/>
      <c r="AT231" s="179"/>
      <c r="AU231" s="179"/>
      <c r="AV231" s="179"/>
      <c r="AW231" s="179"/>
      <c r="AX231" s="179"/>
      <c r="AY231" s="180"/>
      <c r="AZ231" s="263"/>
      <c r="BA231" s="264"/>
      <c r="BB231" s="264"/>
      <c r="BC231" s="264"/>
      <c r="BD231" s="264"/>
      <c r="BE231" s="264"/>
      <c r="BF231" s="264"/>
      <c r="BG231" s="264"/>
      <c r="BH231" s="265"/>
    </row>
    <row r="232" spans="1:60" ht="13.5" customHeight="1" x14ac:dyDescent="0.15">
      <c r="A232" s="145"/>
      <c r="B232" s="146"/>
      <c r="C232" s="147"/>
      <c r="D232" s="148"/>
      <c r="E232" s="151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3"/>
      <c r="AA232" s="157"/>
      <c r="AB232" s="158"/>
      <c r="AC232" s="158"/>
      <c r="AD232" s="158"/>
      <c r="AE232" s="158"/>
      <c r="AF232" s="159"/>
      <c r="AG232" s="163"/>
      <c r="AH232" s="164"/>
      <c r="AI232" s="164"/>
      <c r="AJ232" s="165"/>
      <c r="AK232" s="169"/>
      <c r="AL232" s="170"/>
      <c r="AM232" s="170"/>
      <c r="AN232" s="170"/>
      <c r="AO232" s="170"/>
      <c r="AP232" s="170"/>
      <c r="AQ232" s="171"/>
      <c r="AR232" s="175">
        <f t="shared" ref="AR232" si="77">ROUND(AA232*AK232,1)</f>
        <v>0</v>
      </c>
      <c r="AS232" s="176"/>
      <c r="AT232" s="176"/>
      <c r="AU232" s="176"/>
      <c r="AV232" s="176"/>
      <c r="AW232" s="176"/>
      <c r="AX232" s="176"/>
      <c r="AY232" s="177"/>
      <c r="AZ232" s="181"/>
      <c r="BA232" s="182"/>
      <c r="BB232" s="182"/>
      <c r="BC232" s="182"/>
      <c r="BD232" s="182"/>
      <c r="BE232" s="182"/>
      <c r="BF232" s="182"/>
      <c r="BG232" s="182"/>
      <c r="BH232" s="183"/>
    </row>
    <row r="233" spans="1:60" ht="13.5" customHeight="1" x14ac:dyDescent="0.15">
      <c r="A233" s="211"/>
      <c r="B233" s="212"/>
      <c r="C233" s="147"/>
      <c r="D233" s="148"/>
      <c r="E233" s="213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5"/>
      <c r="AA233" s="160"/>
      <c r="AB233" s="161"/>
      <c r="AC233" s="161"/>
      <c r="AD233" s="161"/>
      <c r="AE233" s="161"/>
      <c r="AF233" s="162"/>
      <c r="AG233" s="163"/>
      <c r="AH233" s="164"/>
      <c r="AI233" s="164"/>
      <c r="AJ233" s="165"/>
      <c r="AK233" s="260"/>
      <c r="AL233" s="261"/>
      <c r="AM233" s="261"/>
      <c r="AN233" s="261"/>
      <c r="AO233" s="261"/>
      <c r="AP233" s="261"/>
      <c r="AQ233" s="262"/>
      <c r="AR233" s="178"/>
      <c r="AS233" s="179"/>
      <c r="AT233" s="179"/>
      <c r="AU233" s="179"/>
      <c r="AV233" s="179"/>
      <c r="AW233" s="179"/>
      <c r="AX233" s="179"/>
      <c r="AY233" s="180"/>
      <c r="AZ233" s="263"/>
      <c r="BA233" s="264"/>
      <c r="BB233" s="264"/>
      <c r="BC233" s="264"/>
      <c r="BD233" s="264"/>
      <c r="BE233" s="264"/>
      <c r="BF233" s="264"/>
      <c r="BG233" s="264"/>
      <c r="BH233" s="265"/>
    </row>
    <row r="234" spans="1:60" ht="13.5" customHeight="1" x14ac:dyDescent="0.15">
      <c r="A234" s="145"/>
      <c r="B234" s="146"/>
      <c r="C234" s="147"/>
      <c r="D234" s="148"/>
      <c r="E234" s="151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3"/>
      <c r="AA234" s="157"/>
      <c r="AB234" s="158"/>
      <c r="AC234" s="158"/>
      <c r="AD234" s="158"/>
      <c r="AE234" s="158"/>
      <c r="AF234" s="159"/>
      <c r="AG234" s="163"/>
      <c r="AH234" s="164"/>
      <c r="AI234" s="164"/>
      <c r="AJ234" s="165"/>
      <c r="AK234" s="169"/>
      <c r="AL234" s="170"/>
      <c r="AM234" s="170"/>
      <c r="AN234" s="170"/>
      <c r="AO234" s="170"/>
      <c r="AP234" s="170"/>
      <c r="AQ234" s="171"/>
      <c r="AR234" s="175">
        <f t="shared" ref="AR234" si="78">ROUND(AA234*AK234,1)</f>
        <v>0</v>
      </c>
      <c r="AS234" s="176"/>
      <c r="AT234" s="176"/>
      <c r="AU234" s="176"/>
      <c r="AV234" s="176"/>
      <c r="AW234" s="176"/>
      <c r="AX234" s="176"/>
      <c r="AY234" s="177"/>
      <c r="AZ234" s="181"/>
      <c r="BA234" s="182"/>
      <c r="BB234" s="182"/>
      <c r="BC234" s="182"/>
      <c r="BD234" s="182"/>
      <c r="BE234" s="182"/>
      <c r="BF234" s="182"/>
      <c r="BG234" s="182"/>
      <c r="BH234" s="183"/>
    </row>
    <row r="235" spans="1:60" ht="13.5" customHeight="1" x14ac:dyDescent="0.15">
      <c r="A235" s="211"/>
      <c r="B235" s="212"/>
      <c r="C235" s="147"/>
      <c r="D235" s="148"/>
      <c r="E235" s="213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5"/>
      <c r="AA235" s="160"/>
      <c r="AB235" s="161"/>
      <c r="AC235" s="161"/>
      <c r="AD235" s="161"/>
      <c r="AE235" s="161"/>
      <c r="AF235" s="162"/>
      <c r="AG235" s="163"/>
      <c r="AH235" s="164"/>
      <c r="AI235" s="164"/>
      <c r="AJ235" s="165"/>
      <c r="AK235" s="260"/>
      <c r="AL235" s="261"/>
      <c r="AM235" s="261"/>
      <c r="AN235" s="261"/>
      <c r="AO235" s="261"/>
      <c r="AP235" s="261"/>
      <c r="AQ235" s="262"/>
      <c r="AR235" s="178"/>
      <c r="AS235" s="179"/>
      <c r="AT235" s="179"/>
      <c r="AU235" s="179"/>
      <c r="AV235" s="179"/>
      <c r="AW235" s="179"/>
      <c r="AX235" s="179"/>
      <c r="AY235" s="180"/>
      <c r="AZ235" s="263"/>
      <c r="BA235" s="264"/>
      <c r="BB235" s="264"/>
      <c r="BC235" s="264"/>
      <c r="BD235" s="264"/>
      <c r="BE235" s="264"/>
      <c r="BF235" s="264"/>
      <c r="BG235" s="264"/>
      <c r="BH235" s="265"/>
    </row>
    <row r="236" spans="1:60" ht="13.5" customHeight="1" x14ac:dyDescent="0.15">
      <c r="A236" s="145"/>
      <c r="B236" s="146"/>
      <c r="C236" s="147"/>
      <c r="D236" s="148"/>
      <c r="E236" s="151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3"/>
      <c r="AA236" s="157"/>
      <c r="AB236" s="158"/>
      <c r="AC236" s="158"/>
      <c r="AD236" s="158"/>
      <c r="AE236" s="158"/>
      <c r="AF236" s="159"/>
      <c r="AG236" s="163"/>
      <c r="AH236" s="164"/>
      <c r="AI236" s="164"/>
      <c r="AJ236" s="165"/>
      <c r="AK236" s="169"/>
      <c r="AL236" s="170"/>
      <c r="AM236" s="170"/>
      <c r="AN236" s="170"/>
      <c r="AO236" s="170"/>
      <c r="AP236" s="170"/>
      <c r="AQ236" s="171"/>
      <c r="AR236" s="175">
        <f t="shared" ref="AR236" si="79">ROUND(AA236*AK236,1)</f>
        <v>0</v>
      </c>
      <c r="AS236" s="176"/>
      <c r="AT236" s="176"/>
      <c r="AU236" s="176"/>
      <c r="AV236" s="176"/>
      <c r="AW236" s="176"/>
      <c r="AX236" s="176"/>
      <c r="AY236" s="177"/>
      <c r="AZ236" s="181"/>
      <c r="BA236" s="182"/>
      <c r="BB236" s="182"/>
      <c r="BC236" s="182"/>
      <c r="BD236" s="182"/>
      <c r="BE236" s="182"/>
      <c r="BF236" s="182"/>
      <c r="BG236" s="182"/>
      <c r="BH236" s="183"/>
    </row>
    <row r="237" spans="1:60" ht="13.5" customHeight="1" x14ac:dyDescent="0.15">
      <c r="A237" s="211"/>
      <c r="B237" s="212"/>
      <c r="C237" s="147"/>
      <c r="D237" s="148"/>
      <c r="E237" s="213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5"/>
      <c r="AA237" s="160"/>
      <c r="AB237" s="161"/>
      <c r="AC237" s="161"/>
      <c r="AD237" s="161"/>
      <c r="AE237" s="161"/>
      <c r="AF237" s="162"/>
      <c r="AG237" s="163"/>
      <c r="AH237" s="164"/>
      <c r="AI237" s="164"/>
      <c r="AJ237" s="165"/>
      <c r="AK237" s="260"/>
      <c r="AL237" s="261"/>
      <c r="AM237" s="261"/>
      <c r="AN237" s="261"/>
      <c r="AO237" s="261"/>
      <c r="AP237" s="261"/>
      <c r="AQ237" s="262"/>
      <c r="AR237" s="178"/>
      <c r="AS237" s="179"/>
      <c r="AT237" s="179"/>
      <c r="AU237" s="179"/>
      <c r="AV237" s="179"/>
      <c r="AW237" s="179"/>
      <c r="AX237" s="179"/>
      <c r="AY237" s="180"/>
      <c r="AZ237" s="263"/>
      <c r="BA237" s="264"/>
      <c r="BB237" s="264"/>
      <c r="BC237" s="264"/>
      <c r="BD237" s="264"/>
      <c r="BE237" s="264"/>
      <c r="BF237" s="264"/>
      <c r="BG237" s="264"/>
      <c r="BH237" s="265"/>
    </row>
    <row r="238" spans="1:60" ht="13.5" customHeight="1" x14ac:dyDescent="0.15">
      <c r="A238" s="145"/>
      <c r="B238" s="146"/>
      <c r="C238" s="147"/>
      <c r="D238" s="148"/>
      <c r="E238" s="151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3"/>
      <c r="AA238" s="157"/>
      <c r="AB238" s="158"/>
      <c r="AC238" s="158"/>
      <c r="AD238" s="158"/>
      <c r="AE238" s="158"/>
      <c r="AF238" s="159"/>
      <c r="AG238" s="163"/>
      <c r="AH238" s="164"/>
      <c r="AI238" s="164"/>
      <c r="AJ238" s="165"/>
      <c r="AK238" s="169"/>
      <c r="AL238" s="170"/>
      <c r="AM238" s="170"/>
      <c r="AN238" s="170"/>
      <c r="AO238" s="170"/>
      <c r="AP238" s="170"/>
      <c r="AQ238" s="171"/>
      <c r="AR238" s="175">
        <f t="shared" ref="AR238" si="80">ROUND(AA238*AK238,1)</f>
        <v>0</v>
      </c>
      <c r="AS238" s="176"/>
      <c r="AT238" s="176"/>
      <c r="AU238" s="176"/>
      <c r="AV238" s="176"/>
      <c r="AW238" s="176"/>
      <c r="AX238" s="176"/>
      <c r="AY238" s="177"/>
      <c r="AZ238" s="181"/>
      <c r="BA238" s="182"/>
      <c r="BB238" s="182"/>
      <c r="BC238" s="182"/>
      <c r="BD238" s="182"/>
      <c r="BE238" s="182"/>
      <c r="BF238" s="182"/>
      <c r="BG238" s="182"/>
      <c r="BH238" s="183"/>
    </row>
    <row r="239" spans="1:60" ht="13.5" customHeight="1" x14ac:dyDescent="0.15">
      <c r="A239" s="211"/>
      <c r="B239" s="212"/>
      <c r="C239" s="147"/>
      <c r="D239" s="148"/>
      <c r="E239" s="213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5"/>
      <c r="AA239" s="160"/>
      <c r="AB239" s="161"/>
      <c r="AC239" s="161"/>
      <c r="AD239" s="161"/>
      <c r="AE239" s="161"/>
      <c r="AF239" s="162"/>
      <c r="AG239" s="163"/>
      <c r="AH239" s="164"/>
      <c r="AI239" s="164"/>
      <c r="AJ239" s="165"/>
      <c r="AK239" s="260"/>
      <c r="AL239" s="261"/>
      <c r="AM239" s="261"/>
      <c r="AN239" s="261"/>
      <c r="AO239" s="261"/>
      <c r="AP239" s="261"/>
      <c r="AQ239" s="262"/>
      <c r="AR239" s="178"/>
      <c r="AS239" s="179"/>
      <c r="AT239" s="179"/>
      <c r="AU239" s="179"/>
      <c r="AV239" s="179"/>
      <c r="AW239" s="179"/>
      <c r="AX239" s="179"/>
      <c r="AY239" s="180"/>
      <c r="AZ239" s="263"/>
      <c r="BA239" s="264"/>
      <c r="BB239" s="264"/>
      <c r="BC239" s="264"/>
      <c r="BD239" s="264"/>
      <c r="BE239" s="264"/>
      <c r="BF239" s="264"/>
      <c r="BG239" s="264"/>
      <c r="BH239" s="265"/>
    </row>
    <row r="240" spans="1:60" ht="13.5" customHeight="1" x14ac:dyDescent="0.15">
      <c r="A240" s="145"/>
      <c r="B240" s="146"/>
      <c r="C240" s="147"/>
      <c r="D240" s="148"/>
      <c r="E240" s="151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3"/>
      <c r="AA240" s="157"/>
      <c r="AB240" s="158"/>
      <c r="AC240" s="158"/>
      <c r="AD240" s="158"/>
      <c r="AE240" s="158"/>
      <c r="AF240" s="159"/>
      <c r="AG240" s="163"/>
      <c r="AH240" s="164"/>
      <c r="AI240" s="164"/>
      <c r="AJ240" s="165"/>
      <c r="AK240" s="169"/>
      <c r="AL240" s="170"/>
      <c r="AM240" s="170"/>
      <c r="AN240" s="170"/>
      <c r="AO240" s="170"/>
      <c r="AP240" s="170"/>
      <c r="AQ240" s="171"/>
      <c r="AR240" s="175">
        <f t="shared" ref="AR240" si="81">ROUND(AA240*AK240,1)</f>
        <v>0</v>
      </c>
      <c r="AS240" s="176"/>
      <c r="AT240" s="176"/>
      <c r="AU240" s="176"/>
      <c r="AV240" s="176"/>
      <c r="AW240" s="176"/>
      <c r="AX240" s="176"/>
      <c r="AY240" s="177"/>
      <c r="AZ240" s="181"/>
      <c r="BA240" s="182"/>
      <c r="BB240" s="182"/>
      <c r="BC240" s="182"/>
      <c r="BD240" s="182"/>
      <c r="BE240" s="182"/>
      <c r="BF240" s="182"/>
      <c r="BG240" s="182"/>
      <c r="BH240" s="183"/>
    </row>
    <row r="241" spans="1:60" ht="13.5" customHeight="1" x14ac:dyDescent="0.15">
      <c r="A241" s="211"/>
      <c r="B241" s="212"/>
      <c r="C241" s="147"/>
      <c r="D241" s="148"/>
      <c r="E241" s="213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5"/>
      <c r="AA241" s="160"/>
      <c r="AB241" s="161"/>
      <c r="AC241" s="161"/>
      <c r="AD241" s="161"/>
      <c r="AE241" s="161"/>
      <c r="AF241" s="162"/>
      <c r="AG241" s="163"/>
      <c r="AH241" s="164"/>
      <c r="AI241" s="164"/>
      <c r="AJ241" s="165"/>
      <c r="AK241" s="260"/>
      <c r="AL241" s="261"/>
      <c r="AM241" s="261"/>
      <c r="AN241" s="261"/>
      <c r="AO241" s="261"/>
      <c r="AP241" s="261"/>
      <c r="AQ241" s="262"/>
      <c r="AR241" s="178"/>
      <c r="AS241" s="179"/>
      <c r="AT241" s="179"/>
      <c r="AU241" s="179"/>
      <c r="AV241" s="179"/>
      <c r="AW241" s="179"/>
      <c r="AX241" s="179"/>
      <c r="AY241" s="180"/>
      <c r="AZ241" s="263"/>
      <c r="BA241" s="264"/>
      <c r="BB241" s="264"/>
      <c r="BC241" s="264"/>
      <c r="BD241" s="264"/>
      <c r="BE241" s="264"/>
      <c r="BF241" s="264"/>
      <c r="BG241" s="264"/>
      <c r="BH241" s="265"/>
    </row>
    <row r="242" spans="1:60" ht="13.5" customHeight="1" x14ac:dyDescent="0.15">
      <c r="A242" s="145"/>
      <c r="B242" s="146"/>
      <c r="C242" s="147"/>
      <c r="D242" s="148"/>
      <c r="E242" s="151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3"/>
      <c r="AA242" s="157"/>
      <c r="AB242" s="158"/>
      <c r="AC242" s="158"/>
      <c r="AD242" s="158"/>
      <c r="AE242" s="158"/>
      <c r="AF242" s="159"/>
      <c r="AG242" s="163"/>
      <c r="AH242" s="164"/>
      <c r="AI242" s="164"/>
      <c r="AJ242" s="165"/>
      <c r="AK242" s="169"/>
      <c r="AL242" s="170"/>
      <c r="AM242" s="170"/>
      <c r="AN242" s="170"/>
      <c r="AO242" s="170"/>
      <c r="AP242" s="170"/>
      <c r="AQ242" s="171"/>
      <c r="AR242" s="175">
        <f t="shared" ref="AR242" si="82">ROUND(AA242*AK242,1)</f>
        <v>0</v>
      </c>
      <c r="AS242" s="176"/>
      <c r="AT242" s="176"/>
      <c r="AU242" s="176"/>
      <c r="AV242" s="176"/>
      <c r="AW242" s="176"/>
      <c r="AX242" s="176"/>
      <c r="AY242" s="177"/>
      <c r="AZ242" s="181"/>
      <c r="BA242" s="182"/>
      <c r="BB242" s="182"/>
      <c r="BC242" s="182"/>
      <c r="BD242" s="182"/>
      <c r="BE242" s="182"/>
      <c r="BF242" s="182"/>
      <c r="BG242" s="182"/>
      <c r="BH242" s="183"/>
    </row>
    <row r="243" spans="1:60" ht="13.5" customHeight="1" thickBot="1" x14ac:dyDescent="0.2">
      <c r="A243" s="145"/>
      <c r="B243" s="146"/>
      <c r="C243" s="149"/>
      <c r="D243" s="150"/>
      <c r="E243" s="154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6"/>
      <c r="AA243" s="160"/>
      <c r="AB243" s="161"/>
      <c r="AC243" s="161"/>
      <c r="AD243" s="161"/>
      <c r="AE243" s="161"/>
      <c r="AF243" s="162"/>
      <c r="AG243" s="166"/>
      <c r="AH243" s="167"/>
      <c r="AI243" s="167"/>
      <c r="AJ243" s="168"/>
      <c r="AK243" s="172"/>
      <c r="AL243" s="173"/>
      <c r="AM243" s="173"/>
      <c r="AN243" s="173"/>
      <c r="AO243" s="173"/>
      <c r="AP243" s="173"/>
      <c r="AQ243" s="174"/>
      <c r="AR243" s="178"/>
      <c r="AS243" s="179"/>
      <c r="AT243" s="179"/>
      <c r="AU243" s="179"/>
      <c r="AV243" s="179"/>
      <c r="AW243" s="179"/>
      <c r="AX243" s="179"/>
      <c r="AY243" s="180"/>
      <c r="AZ243" s="184"/>
      <c r="BA243" s="185"/>
      <c r="BB243" s="185"/>
      <c r="BC243" s="185"/>
      <c r="BD243" s="185"/>
      <c r="BE243" s="185"/>
      <c r="BF243" s="185"/>
      <c r="BG243" s="185"/>
      <c r="BH243" s="186"/>
    </row>
    <row r="244" spans="1:60" ht="13.5" customHeight="1" thickTop="1" x14ac:dyDescent="0.15">
      <c r="A244" s="187"/>
      <c r="B244" s="188"/>
      <c r="C244" s="188"/>
      <c r="D244" s="188"/>
      <c r="E244" s="188"/>
      <c r="F244" s="191" t="s">
        <v>19</v>
      </c>
      <c r="G244" s="191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88"/>
      <c r="W244" s="188"/>
      <c r="X244" s="188"/>
      <c r="Y244" s="188"/>
      <c r="Z244" s="193"/>
      <c r="AA244" s="195"/>
      <c r="AB244" s="196"/>
      <c r="AC244" s="196"/>
      <c r="AD244" s="196"/>
      <c r="AE244" s="196"/>
      <c r="AF244" s="197"/>
      <c r="AG244" s="201"/>
      <c r="AH244" s="202"/>
      <c r="AI244" s="202"/>
      <c r="AJ244" s="203"/>
      <c r="AK244" s="216"/>
      <c r="AL244" s="217"/>
      <c r="AM244" s="217"/>
      <c r="AN244" s="217"/>
      <c r="AO244" s="217"/>
      <c r="AP244" s="217"/>
      <c r="AQ244" s="218"/>
      <c r="AR244" s="216">
        <f>SUM(AR200:AY243)</f>
        <v>0</v>
      </c>
      <c r="AS244" s="217"/>
      <c r="AT244" s="217"/>
      <c r="AU244" s="217"/>
      <c r="AV244" s="217"/>
      <c r="AW244" s="217"/>
      <c r="AX244" s="217"/>
      <c r="AY244" s="218"/>
      <c r="AZ244" s="222"/>
      <c r="BA244" s="223"/>
      <c r="BB244" s="223"/>
      <c r="BC244" s="223"/>
      <c r="BD244" s="223"/>
      <c r="BE244" s="223"/>
      <c r="BF244" s="223"/>
      <c r="BG244" s="223"/>
      <c r="BH244" s="224"/>
    </row>
    <row r="245" spans="1:60" ht="13.5" customHeight="1" thickBot="1" x14ac:dyDescent="0.2">
      <c r="A245" s="189"/>
      <c r="B245" s="190"/>
      <c r="C245" s="190"/>
      <c r="D245" s="190"/>
      <c r="E245" s="190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0"/>
      <c r="W245" s="190"/>
      <c r="X245" s="190"/>
      <c r="Y245" s="190"/>
      <c r="Z245" s="194"/>
      <c r="AA245" s="198"/>
      <c r="AB245" s="199"/>
      <c r="AC245" s="199"/>
      <c r="AD245" s="199"/>
      <c r="AE245" s="199"/>
      <c r="AF245" s="200"/>
      <c r="AG245" s="204"/>
      <c r="AH245" s="205"/>
      <c r="AI245" s="205"/>
      <c r="AJ245" s="206"/>
      <c r="AK245" s="219"/>
      <c r="AL245" s="220"/>
      <c r="AM245" s="220"/>
      <c r="AN245" s="220"/>
      <c r="AO245" s="220"/>
      <c r="AP245" s="220"/>
      <c r="AQ245" s="221"/>
      <c r="AR245" s="219"/>
      <c r="AS245" s="220"/>
      <c r="AT245" s="220"/>
      <c r="AU245" s="220"/>
      <c r="AV245" s="220"/>
      <c r="AW245" s="220"/>
      <c r="AX245" s="220"/>
      <c r="AY245" s="221"/>
      <c r="AZ245" s="225"/>
      <c r="BA245" s="226"/>
      <c r="BB245" s="226"/>
      <c r="BC245" s="226"/>
      <c r="BD245" s="226"/>
      <c r="BE245" s="226"/>
      <c r="BF245" s="226"/>
      <c r="BG245" s="226"/>
      <c r="BH245" s="227"/>
    </row>
    <row r="246" spans="1:60" ht="13.5" customHeight="1" thickTop="1" x14ac:dyDescent="0.15">
      <c r="A246" s="228"/>
      <c r="B246" s="229"/>
      <c r="C246" s="229"/>
      <c r="D246" s="229"/>
      <c r="E246" s="229"/>
      <c r="F246" s="232" t="s">
        <v>18</v>
      </c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29"/>
      <c r="W246" s="229"/>
      <c r="X246" s="229"/>
      <c r="Y246" s="229"/>
      <c r="Z246" s="234"/>
      <c r="AA246" s="236"/>
      <c r="AB246" s="237"/>
      <c r="AC246" s="237"/>
      <c r="AD246" s="237"/>
      <c r="AE246" s="237"/>
      <c r="AF246" s="238"/>
      <c r="AG246" s="242"/>
      <c r="AH246" s="243"/>
      <c r="AI246" s="243"/>
      <c r="AJ246" s="244"/>
      <c r="AK246" s="248"/>
      <c r="AL246" s="249"/>
      <c r="AM246" s="249"/>
      <c r="AN246" s="249"/>
      <c r="AO246" s="249"/>
      <c r="AP246" s="249"/>
      <c r="AQ246" s="250"/>
      <c r="AR246" s="248">
        <f>AR184+AR244</f>
        <v>0</v>
      </c>
      <c r="AS246" s="249"/>
      <c r="AT246" s="249"/>
      <c r="AU246" s="249"/>
      <c r="AV246" s="249"/>
      <c r="AW246" s="249"/>
      <c r="AX246" s="249"/>
      <c r="AY246" s="250"/>
      <c r="AZ246" s="254"/>
      <c r="BA246" s="255"/>
      <c r="BB246" s="255"/>
      <c r="BC246" s="255"/>
      <c r="BD246" s="255"/>
      <c r="BE246" s="255"/>
      <c r="BF246" s="255"/>
      <c r="BG246" s="255"/>
      <c r="BH246" s="256"/>
    </row>
    <row r="247" spans="1:60" ht="13.5" customHeight="1" x14ac:dyDescent="0.15">
      <c r="A247" s="230"/>
      <c r="B247" s="231"/>
      <c r="C247" s="231"/>
      <c r="D247" s="231"/>
      <c r="E247" s="231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1"/>
      <c r="W247" s="231"/>
      <c r="X247" s="231"/>
      <c r="Y247" s="231"/>
      <c r="Z247" s="235"/>
      <c r="AA247" s="239"/>
      <c r="AB247" s="240"/>
      <c r="AC247" s="240"/>
      <c r="AD247" s="240"/>
      <c r="AE247" s="240"/>
      <c r="AF247" s="241"/>
      <c r="AG247" s="245"/>
      <c r="AH247" s="246"/>
      <c r="AI247" s="246"/>
      <c r="AJ247" s="247"/>
      <c r="AK247" s="251"/>
      <c r="AL247" s="252"/>
      <c r="AM247" s="252"/>
      <c r="AN247" s="252"/>
      <c r="AO247" s="252"/>
      <c r="AP247" s="252"/>
      <c r="AQ247" s="253"/>
      <c r="AR247" s="251"/>
      <c r="AS247" s="252"/>
      <c r="AT247" s="252"/>
      <c r="AU247" s="252"/>
      <c r="AV247" s="252"/>
      <c r="AW247" s="252"/>
      <c r="AX247" s="252"/>
      <c r="AY247" s="253"/>
      <c r="AZ247" s="257"/>
      <c r="BA247" s="258"/>
      <c r="BB247" s="258"/>
      <c r="BC247" s="258"/>
      <c r="BD247" s="258"/>
      <c r="BE247" s="258"/>
      <c r="BF247" s="258"/>
      <c r="BG247" s="258"/>
      <c r="BH247" s="259"/>
    </row>
    <row r="248" spans="1:60" ht="13.5" customHeight="1" x14ac:dyDescent="0.1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</row>
    <row r="249" spans="1:60" ht="13.5" customHeight="1" x14ac:dyDescent="0.15">
      <c r="A249" s="12"/>
      <c r="B249" s="12"/>
      <c r="C249" s="12"/>
      <c r="S249" s="3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88" t="s">
        <v>11</v>
      </c>
      <c r="AO249" s="88"/>
      <c r="AP249" s="88"/>
      <c r="AQ249" s="137">
        <f>AQ187</f>
        <v>0</v>
      </c>
      <c r="AR249" s="137"/>
      <c r="AS249" s="137"/>
      <c r="AT249" s="86" t="s">
        <v>12</v>
      </c>
      <c r="AU249" s="86"/>
      <c r="AV249" s="138">
        <f>AV187</f>
        <v>0</v>
      </c>
      <c r="AW249" s="138"/>
      <c r="AX249" s="138"/>
      <c r="AY249" s="86" t="s">
        <v>13</v>
      </c>
      <c r="AZ249" s="86"/>
      <c r="BA249" s="137">
        <f>BA187</f>
        <v>20</v>
      </c>
      <c r="BB249" s="137"/>
      <c r="BC249" s="137"/>
      <c r="BD249" s="88" t="s">
        <v>26</v>
      </c>
      <c r="BE249" s="88"/>
      <c r="BF249" s="88"/>
      <c r="BG249" s="88"/>
      <c r="BH249" s="88"/>
    </row>
    <row r="250" spans="1:60" ht="13.5" customHeight="1" x14ac:dyDescent="0.15">
      <c r="A250" s="10"/>
      <c r="B250" s="10"/>
      <c r="C250" s="10"/>
      <c r="D250" s="11"/>
      <c r="E250" s="11"/>
      <c r="F250" s="10"/>
      <c r="G250" s="10"/>
      <c r="H250" s="11"/>
      <c r="I250" s="11"/>
      <c r="J250" s="10"/>
      <c r="K250" s="10"/>
      <c r="L250" s="11"/>
      <c r="M250" s="11"/>
      <c r="N250" s="10"/>
      <c r="O250" s="10"/>
      <c r="P250" s="10"/>
      <c r="Q250" s="10"/>
      <c r="R250" s="10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</row>
    <row r="251" spans="1:60" ht="13.5" customHeight="1" x14ac:dyDescent="0.15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3"/>
      <c r="V251" s="127" t="s">
        <v>40</v>
      </c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22"/>
      <c r="AO251" s="22"/>
      <c r="AP251" s="22"/>
      <c r="AQ251" s="22"/>
      <c r="AR251" s="22"/>
      <c r="AS251" s="22"/>
      <c r="AT251" s="22"/>
      <c r="BA251" s="209">
        <f>BB3</f>
        <v>8</v>
      </c>
      <c r="BB251" s="209"/>
      <c r="BC251" s="209"/>
      <c r="BD251" s="209"/>
      <c r="BE251" s="209"/>
      <c r="BF251" s="209"/>
      <c r="BG251" s="209"/>
      <c r="BH251" s="209"/>
    </row>
    <row r="252" spans="1:60" ht="13.5" customHeight="1" x14ac:dyDescent="0.15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3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22"/>
      <c r="AO252" s="22"/>
      <c r="AP252" s="22"/>
      <c r="AQ252" s="22"/>
      <c r="AR252" s="22"/>
      <c r="AS252" s="22"/>
      <c r="AT252" s="22"/>
      <c r="BA252" s="209"/>
      <c r="BB252" s="209"/>
      <c r="BC252" s="209"/>
      <c r="BD252" s="209"/>
      <c r="BE252" s="209"/>
      <c r="BF252" s="209"/>
      <c r="BG252" s="209"/>
      <c r="BH252" s="209"/>
    </row>
    <row r="253" spans="1:60" ht="13.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</row>
    <row r="254" spans="1:60" ht="13.5" customHeight="1" x14ac:dyDescent="0.15">
      <c r="A254" s="139" t="s">
        <v>46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21"/>
    </row>
    <row r="255" spans="1:60" ht="13.5" customHeight="1" x14ac:dyDescent="0.1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21"/>
      <c r="Y255" s="21"/>
      <c r="AH255" s="126" t="s">
        <v>39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</row>
    <row r="256" spans="1:60" ht="13.5" customHeight="1" x14ac:dyDescent="0.15"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</row>
    <row r="257" spans="1:60" ht="13.5" customHeight="1" x14ac:dyDescent="0.15">
      <c r="A257" s="277" t="s">
        <v>2</v>
      </c>
      <c r="B257" s="278"/>
      <c r="C257" s="278"/>
      <c r="D257" s="278"/>
      <c r="E257" s="278"/>
      <c r="F257" s="278"/>
      <c r="G257" s="281" t="s">
        <v>15</v>
      </c>
      <c r="H257" s="140">
        <f>H195</f>
        <v>0</v>
      </c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1"/>
      <c r="AH257" s="144">
        <f>AH195</f>
        <v>0</v>
      </c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</row>
    <row r="258" spans="1:60" ht="13.5" customHeight="1" x14ac:dyDescent="0.15">
      <c r="A258" s="279"/>
      <c r="B258" s="280"/>
      <c r="C258" s="280"/>
      <c r="D258" s="280"/>
      <c r="E258" s="280"/>
      <c r="F258" s="280"/>
      <c r="G258" s="28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3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</row>
    <row r="260" spans="1:60" ht="13.5" customHeight="1" x14ac:dyDescent="0.15">
      <c r="A260" s="277" t="s">
        <v>1</v>
      </c>
      <c r="B260" s="278"/>
      <c r="C260" s="278"/>
      <c r="D260" s="283"/>
      <c r="E260" s="277" t="s">
        <v>20</v>
      </c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83"/>
      <c r="AA260" s="277" t="s">
        <v>4</v>
      </c>
      <c r="AB260" s="278"/>
      <c r="AC260" s="278"/>
      <c r="AD260" s="278"/>
      <c r="AE260" s="278"/>
      <c r="AF260" s="283"/>
      <c r="AG260" s="277" t="s">
        <v>5</v>
      </c>
      <c r="AH260" s="278"/>
      <c r="AI260" s="278"/>
      <c r="AJ260" s="283"/>
      <c r="AK260" s="277" t="s">
        <v>6</v>
      </c>
      <c r="AL260" s="278"/>
      <c r="AM260" s="278"/>
      <c r="AN260" s="278"/>
      <c r="AO260" s="278"/>
      <c r="AP260" s="278"/>
      <c r="AQ260" s="285"/>
      <c r="AR260" s="277" t="s">
        <v>7</v>
      </c>
      <c r="AS260" s="278"/>
      <c r="AT260" s="278"/>
      <c r="AU260" s="278"/>
      <c r="AV260" s="278"/>
      <c r="AW260" s="278"/>
      <c r="AX260" s="278"/>
      <c r="AY260" s="283"/>
      <c r="AZ260" s="277" t="s">
        <v>8</v>
      </c>
      <c r="BA260" s="278"/>
      <c r="BB260" s="278"/>
      <c r="BC260" s="278"/>
      <c r="BD260" s="278"/>
      <c r="BE260" s="278"/>
      <c r="BF260" s="278"/>
      <c r="BG260" s="278"/>
      <c r="BH260" s="283"/>
    </row>
    <row r="261" spans="1:60" ht="13.5" customHeight="1" x14ac:dyDescent="0.15">
      <c r="A261" s="279"/>
      <c r="B261" s="280"/>
      <c r="C261" s="280"/>
      <c r="D261" s="284"/>
      <c r="E261" s="279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4"/>
      <c r="AA261" s="279"/>
      <c r="AB261" s="280"/>
      <c r="AC261" s="280"/>
      <c r="AD261" s="280"/>
      <c r="AE261" s="280"/>
      <c r="AF261" s="284"/>
      <c r="AG261" s="279"/>
      <c r="AH261" s="280"/>
      <c r="AI261" s="280"/>
      <c r="AJ261" s="284"/>
      <c r="AK261" s="286"/>
      <c r="AL261" s="287"/>
      <c r="AM261" s="287"/>
      <c r="AN261" s="287"/>
      <c r="AO261" s="287"/>
      <c r="AP261" s="287"/>
      <c r="AQ261" s="288"/>
      <c r="AR261" s="279"/>
      <c r="AS261" s="280"/>
      <c r="AT261" s="280"/>
      <c r="AU261" s="280"/>
      <c r="AV261" s="280"/>
      <c r="AW261" s="280"/>
      <c r="AX261" s="280"/>
      <c r="AY261" s="284"/>
      <c r="AZ261" s="279"/>
      <c r="BA261" s="280"/>
      <c r="BB261" s="280"/>
      <c r="BC261" s="280"/>
      <c r="BD261" s="280"/>
      <c r="BE261" s="280"/>
      <c r="BF261" s="280"/>
      <c r="BG261" s="280"/>
      <c r="BH261" s="284"/>
    </row>
    <row r="262" spans="1:60" ht="13.5" customHeight="1" x14ac:dyDescent="0.15">
      <c r="A262" s="145"/>
      <c r="B262" s="146"/>
      <c r="C262" s="266"/>
      <c r="D262" s="267"/>
      <c r="E262" s="154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6"/>
      <c r="AA262" s="157"/>
      <c r="AB262" s="158"/>
      <c r="AC262" s="158"/>
      <c r="AD262" s="158"/>
      <c r="AE262" s="158"/>
      <c r="AF262" s="159"/>
      <c r="AG262" s="274"/>
      <c r="AH262" s="275"/>
      <c r="AI262" s="275"/>
      <c r="AJ262" s="276"/>
      <c r="AK262" s="260"/>
      <c r="AL262" s="261"/>
      <c r="AM262" s="261"/>
      <c r="AN262" s="261"/>
      <c r="AO262" s="261"/>
      <c r="AP262" s="261"/>
      <c r="AQ262" s="262"/>
      <c r="AR262" s="175">
        <f>ROUND(AA262*AK262,1)</f>
        <v>0</v>
      </c>
      <c r="AS262" s="176"/>
      <c r="AT262" s="176"/>
      <c r="AU262" s="176"/>
      <c r="AV262" s="176"/>
      <c r="AW262" s="176"/>
      <c r="AX262" s="176"/>
      <c r="AY262" s="177"/>
      <c r="AZ262" s="184"/>
      <c r="BA262" s="185"/>
      <c r="BB262" s="185"/>
      <c r="BC262" s="185"/>
      <c r="BD262" s="185"/>
      <c r="BE262" s="185"/>
      <c r="BF262" s="185"/>
      <c r="BG262" s="185"/>
      <c r="BH262" s="186"/>
    </row>
    <row r="263" spans="1:60" ht="13.5" customHeight="1" x14ac:dyDescent="0.15">
      <c r="A263" s="211"/>
      <c r="B263" s="212"/>
      <c r="C263" s="147"/>
      <c r="D263" s="148"/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5"/>
      <c r="AA263" s="160"/>
      <c r="AB263" s="161"/>
      <c r="AC263" s="161"/>
      <c r="AD263" s="161"/>
      <c r="AE263" s="161"/>
      <c r="AF263" s="162"/>
      <c r="AG263" s="163"/>
      <c r="AH263" s="164"/>
      <c r="AI263" s="164"/>
      <c r="AJ263" s="165"/>
      <c r="AK263" s="271"/>
      <c r="AL263" s="272"/>
      <c r="AM263" s="272"/>
      <c r="AN263" s="272"/>
      <c r="AO263" s="272"/>
      <c r="AP263" s="272"/>
      <c r="AQ263" s="273"/>
      <c r="AR263" s="178"/>
      <c r="AS263" s="179"/>
      <c r="AT263" s="179"/>
      <c r="AU263" s="179"/>
      <c r="AV263" s="179"/>
      <c r="AW263" s="179"/>
      <c r="AX263" s="179"/>
      <c r="AY263" s="180"/>
      <c r="AZ263" s="263"/>
      <c r="BA263" s="264"/>
      <c r="BB263" s="264"/>
      <c r="BC263" s="264"/>
      <c r="BD263" s="264"/>
      <c r="BE263" s="264"/>
      <c r="BF263" s="264"/>
      <c r="BG263" s="264"/>
      <c r="BH263" s="265"/>
    </row>
    <row r="264" spans="1:60" ht="13.5" customHeight="1" x14ac:dyDescent="0.15">
      <c r="A264" s="145"/>
      <c r="B264" s="146"/>
      <c r="C264" s="266"/>
      <c r="D264" s="267"/>
      <c r="E264" s="154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6"/>
      <c r="AA264" s="157"/>
      <c r="AB264" s="158"/>
      <c r="AC264" s="158"/>
      <c r="AD264" s="158"/>
      <c r="AE264" s="158"/>
      <c r="AF264" s="159"/>
      <c r="AG264" s="163"/>
      <c r="AH264" s="164"/>
      <c r="AI264" s="164"/>
      <c r="AJ264" s="165"/>
      <c r="AK264" s="260"/>
      <c r="AL264" s="261"/>
      <c r="AM264" s="261"/>
      <c r="AN264" s="261"/>
      <c r="AO264" s="261"/>
      <c r="AP264" s="261"/>
      <c r="AQ264" s="262"/>
      <c r="AR264" s="175">
        <f t="shared" ref="AR264" si="83">ROUND(AA264*AK264,1)</f>
        <v>0</v>
      </c>
      <c r="AS264" s="176"/>
      <c r="AT264" s="176"/>
      <c r="AU264" s="176"/>
      <c r="AV264" s="176"/>
      <c r="AW264" s="176"/>
      <c r="AX264" s="176"/>
      <c r="AY264" s="177"/>
      <c r="AZ264" s="181"/>
      <c r="BA264" s="182"/>
      <c r="BB264" s="182"/>
      <c r="BC264" s="182"/>
      <c r="BD264" s="182"/>
      <c r="BE264" s="182"/>
      <c r="BF264" s="182"/>
      <c r="BG264" s="182"/>
      <c r="BH264" s="183"/>
    </row>
    <row r="265" spans="1:60" ht="13.5" customHeight="1" x14ac:dyDescent="0.15">
      <c r="A265" s="211"/>
      <c r="B265" s="212"/>
      <c r="C265" s="147"/>
      <c r="D265" s="148"/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5"/>
      <c r="AA265" s="160"/>
      <c r="AB265" s="161"/>
      <c r="AC265" s="161"/>
      <c r="AD265" s="161"/>
      <c r="AE265" s="161"/>
      <c r="AF265" s="162"/>
      <c r="AG265" s="163"/>
      <c r="AH265" s="164"/>
      <c r="AI265" s="164"/>
      <c r="AJ265" s="165"/>
      <c r="AK265" s="271"/>
      <c r="AL265" s="272"/>
      <c r="AM265" s="272"/>
      <c r="AN265" s="272"/>
      <c r="AO265" s="272"/>
      <c r="AP265" s="272"/>
      <c r="AQ265" s="273"/>
      <c r="AR265" s="178"/>
      <c r="AS265" s="179"/>
      <c r="AT265" s="179"/>
      <c r="AU265" s="179"/>
      <c r="AV265" s="179"/>
      <c r="AW265" s="179"/>
      <c r="AX265" s="179"/>
      <c r="AY265" s="180"/>
      <c r="AZ265" s="263"/>
      <c r="BA265" s="264"/>
      <c r="BB265" s="264"/>
      <c r="BC265" s="264"/>
      <c r="BD265" s="264"/>
      <c r="BE265" s="264"/>
      <c r="BF265" s="264"/>
      <c r="BG265" s="264"/>
      <c r="BH265" s="265"/>
    </row>
    <row r="266" spans="1:60" ht="13.5" customHeight="1" x14ac:dyDescent="0.15">
      <c r="A266" s="145"/>
      <c r="B266" s="146"/>
      <c r="C266" s="266"/>
      <c r="D266" s="267"/>
      <c r="E266" s="154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6"/>
      <c r="AA266" s="157"/>
      <c r="AB266" s="158"/>
      <c r="AC266" s="158"/>
      <c r="AD266" s="158"/>
      <c r="AE266" s="158"/>
      <c r="AF266" s="159"/>
      <c r="AG266" s="163"/>
      <c r="AH266" s="164"/>
      <c r="AI266" s="164"/>
      <c r="AJ266" s="165"/>
      <c r="AK266" s="260"/>
      <c r="AL266" s="261"/>
      <c r="AM266" s="261"/>
      <c r="AN266" s="261"/>
      <c r="AO266" s="261"/>
      <c r="AP266" s="261"/>
      <c r="AQ266" s="262"/>
      <c r="AR266" s="175">
        <f t="shared" ref="AR266" si="84">ROUND(AA266*AK266,1)</f>
        <v>0</v>
      </c>
      <c r="AS266" s="176"/>
      <c r="AT266" s="176"/>
      <c r="AU266" s="176"/>
      <c r="AV266" s="176"/>
      <c r="AW266" s="176"/>
      <c r="AX266" s="176"/>
      <c r="AY266" s="177"/>
      <c r="AZ266" s="181"/>
      <c r="BA266" s="182"/>
      <c r="BB266" s="182"/>
      <c r="BC266" s="182"/>
      <c r="BD266" s="182"/>
      <c r="BE266" s="182"/>
      <c r="BF266" s="182"/>
      <c r="BG266" s="182"/>
      <c r="BH266" s="183"/>
    </row>
    <row r="267" spans="1:60" ht="13.5" customHeight="1" x14ac:dyDescent="0.15">
      <c r="A267" s="211"/>
      <c r="B267" s="212"/>
      <c r="C267" s="147"/>
      <c r="D267" s="148"/>
      <c r="E267" s="213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5"/>
      <c r="AA267" s="160"/>
      <c r="AB267" s="161"/>
      <c r="AC267" s="161"/>
      <c r="AD267" s="161"/>
      <c r="AE267" s="161"/>
      <c r="AF267" s="162"/>
      <c r="AG267" s="163"/>
      <c r="AH267" s="164"/>
      <c r="AI267" s="164"/>
      <c r="AJ267" s="165"/>
      <c r="AK267" s="271"/>
      <c r="AL267" s="272"/>
      <c r="AM267" s="272"/>
      <c r="AN267" s="272"/>
      <c r="AO267" s="272"/>
      <c r="AP267" s="272"/>
      <c r="AQ267" s="273"/>
      <c r="AR267" s="178"/>
      <c r="AS267" s="179"/>
      <c r="AT267" s="179"/>
      <c r="AU267" s="179"/>
      <c r="AV267" s="179"/>
      <c r="AW267" s="179"/>
      <c r="AX267" s="179"/>
      <c r="AY267" s="180"/>
      <c r="AZ267" s="263"/>
      <c r="BA267" s="264"/>
      <c r="BB267" s="264"/>
      <c r="BC267" s="264"/>
      <c r="BD267" s="264"/>
      <c r="BE267" s="264"/>
      <c r="BF267" s="264"/>
      <c r="BG267" s="264"/>
      <c r="BH267" s="265"/>
    </row>
    <row r="268" spans="1:60" ht="13.5" customHeight="1" x14ac:dyDescent="0.15">
      <c r="A268" s="145"/>
      <c r="B268" s="146"/>
      <c r="C268" s="266"/>
      <c r="D268" s="267"/>
      <c r="E268" s="154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6"/>
      <c r="AA268" s="157"/>
      <c r="AB268" s="158"/>
      <c r="AC268" s="158"/>
      <c r="AD268" s="158"/>
      <c r="AE268" s="158"/>
      <c r="AF268" s="159"/>
      <c r="AG268" s="163"/>
      <c r="AH268" s="164"/>
      <c r="AI268" s="164"/>
      <c r="AJ268" s="165"/>
      <c r="AK268" s="169"/>
      <c r="AL268" s="170"/>
      <c r="AM268" s="170"/>
      <c r="AN268" s="170"/>
      <c r="AO268" s="170"/>
      <c r="AP268" s="170"/>
      <c r="AQ268" s="171"/>
      <c r="AR268" s="175">
        <f t="shared" ref="AR268" si="85">ROUND(AA268*AK268,1)</f>
        <v>0</v>
      </c>
      <c r="AS268" s="176"/>
      <c r="AT268" s="176"/>
      <c r="AU268" s="176"/>
      <c r="AV268" s="176"/>
      <c r="AW268" s="176"/>
      <c r="AX268" s="176"/>
      <c r="AY268" s="177"/>
      <c r="AZ268" s="181"/>
      <c r="BA268" s="182"/>
      <c r="BB268" s="182"/>
      <c r="BC268" s="182"/>
      <c r="BD268" s="182"/>
      <c r="BE268" s="182"/>
      <c r="BF268" s="182"/>
      <c r="BG268" s="182"/>
      <c r="BH268" s="183"/>
    </row>
    <row r="269" spans="1:60" ht="13.5" customHeight="1" x14ac:dyDescent="0.15">
      <c r="A269" s="211"/>
      <c r="B269" s="212"/>
      <c r="C269" s="147"/>
      <c r="D269" s="148"/>
      <c r="E269" s="213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5"/>
      <c r="AA269" s="160"/>
      <c r="AB269" s="161"/>
      <c r="AC269" s="161"/>
      <c r="AD269" s="161"/>
      <c r="AE269" s="161"/>
      <c r="AF269" s="162"/>
      <c r="AG269" s="163"/>
      <c r="AH269" s="164"/>
      <c r="AI269" s="164"/>
      <c r="AJ269" s="165"/>
      <c r="AK269" s="260"/>
      <c r="AL269" s="261"/>
      <c r="AM269" s="261"/>
      <c r="AN269" s="261"/>
      <c r="AO269" s="261"/>
      <c r="AP269" s="261"/>
      <c r="AQ269" s="262"/>
      <c r="AR269" s="178"/>
      <c r="AS269" s="179"/>
      <c r="AT269" s="179"/>
      <c r="AU269" s="179"/>
      <c r="AV269" s="179"/>
      <c r="AW269" s="179"/>
      <c r="AX269" s="179"/>
      <c r="AY269" s="180"/>
      <c r="AZ269" s="263"/>
      <c r="BA269" s="264"/>
      <c r="BB269" s="264"/>
      <c r="BC269" s="264"/>
      <c r="BD269" s="264"/>
      <c r="BE269" s="264"/>
      <c r="BF269" s="264"/>
      <c r="BG269" s="264"/>
      <c r="BH269" s="265"/>
    </row>
    <row r="270" spans="1:60" ht="13.5" customHeight="1" x14ac:dyDescent="0.15">
      <c r="A270" s="145"/>
      <c r="B270" s="146"/>
      <c r="C270" s="266"/>
      <c r="D270" s="267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6"/>
      <c r="AA270" s="157"/>
      <c r="AB270" s="158"/>
      <c r="AC270" s="158"/>
      <c r="AD270" s="158"/>
      <c r="AE270" s="158"/>
      <c r="AF270" s="159"/>
      <c r="AG270" s="163"/>
      <c r="AH270" s="164"/>
      <c r="AI270" s="164"/>
      <c r="AJ270" s="165"/>
      <c r="AK270" s="169"/>
      <c r="AL270" s="170"/>
      <c r="AM270" s="170"/>
      <c r="AN270" s="170"/>
      <c r="AO270" s="170"/>
      <c r="AP270" s="170"/>
      <c r="AQ270" s="171"/>
      <c r="AR270" s="175">
        <f t="shared" ref="AR270" si="86">ROUND(AA270*AK270,1)</f>
        <v>0</v>
      </c>
      <c r="AS270" s="176"/>
      <c r="AT270" s="176"/>
      <c r="AU270" s="176"/>
      <c r="AV270" s="176"/>
      <c r="AW270" s="176"/>
      <c r="AX270" s="176"/>
      <c r="AY270" s="177"/>
      <c r="AZ270" s="181"/>
      <c r="BA270" s="182"/>
      <c r="BB270" s="182"/>
      <c r="BC270" s="182"/>
      <c r="BD270" s="182"/>
      <c r="BE270" s="182"/>
      <c r="BF270" s="182"/>
      <c r="BG270" s="182"/>
      <c r="BH270" s="183"/>
    </row>
    <row r="271" spans="1:60" ht="13.5" customHeight="1" x14ac:dyDescent="0.15">
      <c r="A271" s="211"/>
      <c r="B271" s="212"/>
      <c r="C271" s="147"/>
      <c r="D271" s="148"/>
      <c r="E271" s="213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5"/>
      <c r="AA271" s="160"/>
      <c r="AB271" s="161"/>
      <c r="AC271" s="161"/>
      <c r="AD271" s="161"/>
      <c r="AE271" s="161"/>
      <c r="AF271" s="162"/>
      <c r="AG271" s="163"/>
      <c r="AH271" s="164"/>
      <c r="AI271" s="164"/>
      <c r="AJ271" s="165"/>
      <c r="AK271" s="260"/>
      <c r="AL271" s="261"/>
      <c r="AM271" s="261"/>
      <c r="AN271" s="261"/>
      <c r="AO271" s="261"/>
      <c r="AP271" s="261"/>
      <c r="AQ271" s="262"/>
      <c r="AR271" s="178"/>
      <c r="AS271" s="179"/>
      <c r="AT271" s="179"/>
      <c r="AU271" s="179"/>
      <c r="AV271" s="179"/>
      <c r="AW271" s="179"/>
      <c r="AX271" s="179"/>
      <c r="AY271" s="180"/>
      <c r="AZ271" s="263"/>
      <c r="BA271" s="264"/>
      <c r="BB271" s="264"/>
      <c r="BC271" s="264"/>
      <c r="BD271" s="264"/>
      <c r="BE271" s="264"/>
      <c r="BF271" s="264"/>
      <c r="BG271" s="264"/>
      <c r="BH271" s="265"/>
    </row>
    <row r="272" spans="1:60" ht="13.5" customHeight="1" x14ac:dyDescent="0.15">
      <c r="A272" s="145"/>
      <c r="B272" s="146"/>
      <c r="C272" s="266"/>
      <c r="D272" s="267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6"/>
      <c r="AA272" s="157"/>
      <c r="AB272" s="158"/>
      <c r="AC272" s="158"/>
      <c r="AD272" s="158"/>
      <c r="AE272" s="158"/>
      <c r="AF272" s="159"/>
      <c r="AG272" s="163"/>
      <c r="AH272" s="164"/>
      <c r="AI272" s="164"/>
      <c r="AJ272" s="165"/>
      <c r="AK272" s="169"/>
      <c r="AL272" s="170"/>
      <c r="AM272" s="170"/>
      <c r="AN272" s="170"/>
      <c r="AO272" s="170"/>
      <c r="AP272" s="170"/>
      <c r="AQ272" s="171"/>
      <c r="AR272" s="175">
        <f t="shared" ref="AR272" si="87">ROUND(AA272*AK272,1)</f>
        <v>0</v>
      </c>
      <c r="AS272" s="176"/>
      <c r="AT272" s="176"/>
      <c r="AU272" s="176"/>
      <c r="AV272" s="176"/>
      <c r="AW272" s="176"/>
      <c r="AX272" s="176"/>
      <c r="AY272" s="177"/>
      <c r="AZ272" s="181"/>
      <c r="BA272" s="182"/>
      <c r="BB272" s="182"/>
      <c r="BC272" s="182"/>
      <c r="BD272" s="182"/>
      <c r="BE272" s="182"/>
      <c r="BF272" s="182"/>
      <c r="BG272" s="182"/>
      <c r="BH272" s="183"/>
    </row>
    <row r="273" spans="1:60" ht="13.5" customHeight="1" x14ac:dyDescent="0.15">
      <c r="A273" s="211"/>
      <c r="B273" s="212"/>
      <c r="C273" s="147"/>
      <c r="D273" s="148"/>
      <c r="E273" s="213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5"/>
      <c r="AA273" s="160"/>
      <c r="AB273" s="161"/>
      <c r="AC273" s="161"/>
      <c r="AD273" s="161"/>
      <c r="AE273" s="161"/>
      <c r="AF273" s="162"/>
      <c r="AG273" s="163"/>
      <c r="AH273" s="164"/>
      <c r="AI273" s="164"/>
      <c r="AJ273" s="165"/>
      <c r="AK273" s="260"/>
      <c r="AL273" s="261"/>
      <c r="AM273" s="261"/>
      <c r="AN273" s="261"/>
      <c r="AO273" s="261"/>
      <c r="AP273" s="261"/>
      <c r="AQ273" s="262"/>
      <c r="AR273" s="178"/>
      <c r="AS273" s="179"/>
      <c r="AT273" s="179"/>
      <c r="AU273" s="179"/>
      <c r="AV273" s="179"/>
      <c r="AW273" s="179"/>
      <c r="AX273" s="179"/>
      <c r="AY273" s="180"/>
      <c r="AZ273" s="263"/>
      <c r="BA273" s="264"/>
      <c r="BB273" s="264"/>
      <c r="BC273" s="264"/>
      <c r="BD273" s="264"/>
      <c r="BE273" s="264"/>
      <c r="BF273" s="264"/>
      <c r="BG273" s="264"/>
      <c r="BH273" s="265"/>
    </row>
    <row r="274" spans="1:60" ht="13.5" customHeight="1" x14ac:dyDescent="0.15">
      <c r="A274" s="145"/>
      <c r="B274" s="146"/>
      <c r="C274" s="266"/>
      <c r="D274" s="267"/>
      <c r="E274" s="154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6"/>
      <c r="AA274" s="157"/>
      <c r="AB274" s="158"/>
      <c r="AC274" s="158"/>
      <c r="AD274" s="158"/>
      <c r="AE274" s="158"/>
      <c r="AF274" s="159"/>
      <c r="AG274" s="163"/>
      <c r="AH274" s="164"/>
      <c r="AI274" s="164"/>
      <c r="AJ274" s="165"/>
      <c r="AK274" s="169"/>
      <c r="AL274" s="170"/>
      <c r="AM274" s="170"/>
      <c r="AN274" s="170"/>
      <c r="AO274" s="170"/>
      <c r="AP274" s="170"/>
      <c r="AQ274" s="171"/>
      <c r="AR274" s="175">
        <f t="shared" ref="AR274" si="88">ROUND(AA274*AK274,1)</f>
        <v>0</v>
      </c>
      <c r="AS274" s="176"/>
      <c r="AT274" s="176"/>
      <c r="AU274" s="176"/>
      <c r="AV274" s="176"/>
      <c r="AW274" s="176"/>
      <c r="AX274" s="176"/>
      <c r="AY274" s="177"/>
      <c r="AZ274" s="181"/>
      <c r="BA274" s="182"/>
      <c r="BB274" s="182"/>
      <c r="BC274" s="182"/>
      <c r="BD274" s="182"/>
      <c r="BE274" s="182"/>
      <c r="BF274" s="182"/>
      <c r="BG274" s="182"/>
      <c r="BH274" s="183"/>
    </row>
    <row r="275" spans="1:60" ht="13.5" customHeight="1" x14ac:dyDescent="0.15">
      <c r="A275" s="211"/>
      <c r="B275" s="212"/>
      <c r="C275" s="147"/>
      <c r="D275" s="148"/>
      <c r="E275" s="213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5"/>
      <c r="AA275" s="160"/>
      <c r="AB275" s="161"/>
      <c r="AC275" s="161"/>
      <c r="AD275" s="161"/>
      <c r="AE275" s="161"/>
      <c r="AF275" s="162"/>
      <c r="AG275" s="163"/>
      <c r="AH275" s="164"/>
      <c r="AI275" s="164"/>
      <c r="AJ275" s="165"/>
      <c r="AK275" s="260"/>
      <c r="AL275" s="261"/>
      <c r="AM275" s="261"/>
      <c r="AN275" s="261"/>
      <c r="AO275" s="261"/>
      <c r="AP275" s="261"/>
      <c r="AQ275" s="262"/>
      <c r="AR275" s="178"/>
      <c r="AS275" s="179"/>
      <c r="AT275" s="179"/>
      <c r="AU275" s="179"/>
      <c r="AV275" s="179"/>
      <c r="AW275" s="179"/>
      <c r="AX275" s="179"/>
      <c r="AY275" s="180"/>
      <c r="AZ275" s="263"/>
      <c r="BA275" s="264"/>
      <c r="BB275" s="264"/>
      <c r="BC275" s="264"/>
      <c r="BD275" s="264"/>
      <c r="BE275" s="264"/>
      <c r="BF275" s="264"/>
      <c r="BG275" s="264"/>
      <c r="BH275" s="265"/>
    </row>
    <row r="276" spans="1:60" ht="13.5" customHeight="1" x14ac:dyDescent="0.15">
      <c r="A276" s="145"/>
      <c r="B276" s="146"/>
      <c r="C276" s="266"/>
      <c r="D276" s="267"/>
      <c r="E276" s="154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6"/>
      <c r="AA276" s="157"/>
      <c r="AB276" s="158"/>
      <c r="AC276" s="158"/>
      <c r="AD276" s="158"/>
      <c r="AE276" s="158"/>
      <c r="AF276" s="159"/>
      <c r="AG276" s="163"/>
      <c r="AH276" s="164"/>
      <c r="AI276" s="164"/>
      <c r="AJ276" s="165"/>
      <c r="AK276" s="169"/>
      <c r="AL276" s="170"/>
      <c r="AM276" s="170"/>
      <c r="AN276" s="170"/>
      <c r="AO276" s="170"/>
      <c r="AP276" s="170"/>
      <c r="AQ276" s="171"/>
      <c r="AR276" s="175">
        <f t="shared" ref="AR276" si="89">ROUND(AA276*AK276,1)</f>
        <v>0</v>
      </c>
      <c r="AS276" s="176"/>
      <c r="AT276" s="176"/>
      <c r="AU276" s="176"/>
      <c r="AV276" s="176"/>
      <c r="AW276" s="176"/>
      <c r="AX276" s="176"/>
      <c r="AY276" s="177"/>
      <c r="AZ276" s="181"/>
      <c r="BA276" s="182"/>
      <c r="BB276" s="182"/>
      <c r="BC276" s="182"/>
      <c r="BD276" s="182"/>
      <c r="BE276" s="182"/>
      <c r="BF276" s="182"/>
      <c r="BG276" s="182"/>
      <c r="BH276" s="183"/>
    </row>
    <row r="277" spans="1:60" ht="13.5" customHeight="1" x14ac:dyDescent="0.15">
      <c r="A277" s="211"/>
      <c r="B277" s="212"/>
      <c r="C277" s="147"/>
      <c r="D277" s="148"/>
      <c r="E277" s="213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5"/>
      <c r="AA277" s="160"/>
      <c r="AB277" s="161"/>
      <c r="AC277" s="161"/>
      <c r="AD277" s="161"/>
      <c r="AE277" s="161"/>
      <c r="AF277" s="162"/>
      <c r="AG277" s="163"/>
      <c r="AH277" s="164"/>
      <c r="AI277" s="164"/>
      <c r="AJ277" s="165"/>
      <c r="AK277" s="260"/>
      <c r="AL277" s="261"/>
      <c r="AM277" s="261"/>
      <c r="AN277" s="261"/>
      <c r="AO277" s="261"/>
      <c r="AP277" s="261"/>
      <c r="AQ277" s="262"/>
      <c r="AR277" s="178"/>
      <c r="AS277" s="179"/>
      <c r="AT277" s="179"/>
      <c r="AU277" s="179"/>
      <c r="AV277" s="179"/>
      <c r="AW277" s="179"/>
      <c r="AX277" s="179"/>
      <c r="AY277" s="180"/>
      <c r="AZ277" s="263"/>
      <c r="BA277" s="264"/>
      <c r="BB277" s="264"/>
      <c r="BC277" s="264"/>
      <c r="BD277" s="264"/>
      <c r="BE277" s="264"/>
      <c r="BF277" s="264"/>
      <c r="BG277" s="264"/>
      <c r="BH277" s="265"/>
    </row>
    <row r="278" spans="1:60" ht="13.5" customHeight="1" x14ac:dyDescent="0.15">
      <c r="A278" s="145"/>
      <c r="B278" s="146"/>
      <c r="C278" s="266"/>
      <c r="D278" s="267"/>
      <c r="E278" s="154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6"/>
      <c r="AA278" s="157"/>
      <c r="AB278" s="158"/>
      <c r="AC278" s="158"/>
      <c r="AD278" s="158"/>
      <c r="AE278" s="158"/>
      <c r="AF278" s="159"/>
      <c r="AG278" s="163"/>
      <c r="AH278" s="164"/>
      <c r="AI278" s="164"/>
      <c r="AJ278" s="165"/>
      <c r="AK278" s="169"/>
      <c r="AL278" s="170"/>
      <c r="AM278" s="170"/>
      <c r="AN278" s="170"/>
      <c r="AO278" s="170"/>
      <c r="AP278" s="170"/>
      <c r="AQ278" s="171"/>
      <c r="AR278" s="175">
        <f t="shared" ref="AR278" si="90">ROUND(AA278*AK278,1)</f>
        <v>0</v>
      </c>
      <c r="AS278" s="176"/>
      <c r="AT278" s="176"/>
      <c r="AU278" s="176"/>
      <c r="AV278" s="176"/>
      <c r="AW278" s="176"/>
      <c r="AX278" s="176"/>
      <c r="AY278" s="177"/>
      <c r="AZ278" s="181"/>
      <c r="BA278" s="182"/>
      <c r="BB278" s="182"/>
      <c r="BC278" s="182"/>
      <c r="BD278" s="182"/>
      <c r="BE278" s="182"/>
      <c r="BF278" s="182"/>
      <c r="BG278" s="182"/>
      <c r="BH278" s="183"/>
    </row>
    <row r="279" spans="1:60" ht="13.5" customHeight="1" x14ac:dyDescent="0.15">
      <c r="A279" s="211"/>
      <c r="B279" s="212"/>
      <c r="C279" s="147"/>
      <c r="D279" s="148"/>
      <c r="E279" s="213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5"/>
      <c r="AA279" s="160"/>
      <c r="AB279" s="161"/>
      <c r="AC279" s="161"/>
      <c r="AD279" s="161"/>
      <c r="AE279" s="161"/>
      <c r="AF279" s="162"/>
      <c r="AG279" s="163"/>
      <c r="AH279" s="164"/>
      <c r="AI279" s="164"/>
      <c r="AJ279" s="165"/>
      <c r="AK279" s="260"/>
      <c r="AL279" s="261"/>
      <c r="AM279" s="261"/>
      <c r="AN279" s="261"/>
      <c r="AO279" s="261"/>
      <c r="AP279" s="261"/>
      <c r="AQ279" s="262"/>
      <c r="AR279" s="178"/>
      <c r="AS279" s="179"/>
      <c r="AT279" s="179"/>
      <c r="AU279" s="179"/>
      <c r="AV279" s="179"/>
      <c r="AW279" s="179"/>
      <c r="AX279" s="179"/>
      <c r="AY279" s="180"/>
      <c r="AZ279" s="263"/>
      <c r="BA279" s="264"/>
      <c r="BB279" s="264"/>
      <c r="BC279" s="264"/>
      <c r="BD279" s="264"/>
      <c r="BE279" s="264"/>
      <c r="BF279" s="264"/>
      <c r="BG279" s="264"/>
      <c r="BH279" s="265"/>
    </row>
    <row r="280" spans="1:60" ht="13.5" customHeight="1" x14ac:dyDescent="0.15">
      <c r="A280" s="145"/>
      <c r="B280" s="146"/>
      <c r="C280" s="266"/>
      <c r="D280" s="267"/>
      <c r="E280" s="154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6"/>
      <c r="AA280" s="157"/>
      <c r="AB280" s="158"/>
      <c r="AC280" s="158"/>
      <c r="AD280" s="158"/>
      <c r="AE280" s="158"/>
      <c r="AF280" s="159"/>
      <c r="AG280" s="163"/>
      <c r="AH280" s="164"/>
      <c r="AI280" s="164"/>
      <c r="AJ280" s="165"/>
      <c r="AK280" s="169"/>
      <c r="AL280" s="170"/>
      <c r="AM280" s="170"/>
      <c r="AN280" s="170"/>
      <c r="AO280" s="170"/>
      <c r="AP280" s="170"/>
      <c r="AQ280" s="171"/>
      <c r="AR280" s="175">
        <f t="shared" ref="AR280" si="91">ROUND(AA280*AK280,1)</f>
        <v>0</v>
      </c>
      <c r="AS280" s="176"/>
      <c r="AT280" s="176"/>
      <c r="AU280" s="176"/>
      <c r="AV280" s="176"/>
      <c r="AW280" s="176"/>
      <c r="AX280" s="176"/>
      <c r="AY280" s="177"/>
      <c r="AZ280" s="181"/>
      <c r="BA280" s="182"/>
      <c r="BB280" s="182"/>
      <c r="BC280" s="182"/>
      <c r="BD280" s="182"/>
      <c r="BE280" s="182"/>
      <c r="BF280" s="182"/>
      <c r="BG280" s="182"/>
      <c r="BH280" s="183"/>
    </row>
    <row r="281" spans="1:60" ht="13.5" customHeight="1" x14ac:dyDescent="0.15">
      <c r="A281" s="211"/>
      <c r="B281" s="212"/>
      <c r="C281" s="147"/>
      <c r="D281" s="148"/>
      <c r="E281" s="213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5"/>
      <c r="AA281" s="160"/>
      <c r="AB281" s="161"/>
      <c r="AC281" s="161"/>
      <c r="AD281" s="161"/>
      <c r="AE281" s="161"/>
      <c r="AF281" s="162"/>
      <c r="AG281" s="163"/>
      <c r="AH281" s="164"/>
      <c r="AI281" s="164"/>
      <c r="AJ281" s="165"/>
      <c r="AK281" s="260"/>
      <c r="AL281" s="261"/>
      <c r="AM281" s="261"/>
      <c r="AN281" s="261"/>
      <c r="AO281" s="261"/>
      <c r="AP281" s="261"/>
      <c r="AQ281" s="262"/>
      <c r="AR281" s="178"/>
      <c r="AS281" s="179"/>
      <c r="AT281" s="179"/>
      <c r="AU281" s="179"/>
      <c r="AV281" s="179"/>
      <c r="AW281" s="179"/>
      <c r="AX281" s="179"/>
      <c r="AY281" s="180"/>
      <c r="AZ281" s="263"/>
      <c r="BA281" s="264"/>
      <c r="BB281" s="264"/>
      <c r="BC281" s="264"/>
      <c r="BD281" s="264"/>
      <c r="BE281" s="264"/>
      <c r="BF281" s="264"/>
      <c r="BG281" s="264"/>
      <c r="BH281" s="265"/>
    </row>
    <row r="282" spans="1:60" ht="13.5" customHeight="1" x14ac:dyDescent="0.15">
      <c r="A282" s="145"/>
      <c r="B282" s="146"/>
      <c r="C282" s="266"/>
      <c r="D282" s="267"/>
      <c r="E282" s="154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6"/>
      <c r="AA282" s="157"/>
      <c r="AB282" s="158"/>
      <c r="AC282" s="158"/>
      <c r="AD282" s="158"/>
      <c r="AE282" s="158"/>
      <c r="AF282" s="159"/>
      <c r="AG282" s="163"/>
      <c r="AH282" s="164"/>
      <c r="AI282" s="164"/>
      <c r="AJ282" s="165"/>
      <c r="AK282" s="169"/>
      <c r="AL282" s="170"/>
      <c r="AM282" s="170"/>
      <c r="AN282" s="170"/>
      <c r="AO282" s="170"/>
      <c r="AP282" s="170"/>
      <c r="AQ282" s="171"/>
      <c r="AR282" s="175">
        <f t="shared" ref="AR282" si="92">ROUND(AA282*AK282,1)</f>
        <v>0</v>
      </c>
      <c r="AS282" s="176"/>
      <c r="AT282" s="176"/>
      <c r="AU282" s="176"/>
      <c r="AV282" s="176"/>
      <c r="AW282" s="176"/>
      <c r="AX282" s="176"/>
      <c r="AY282" s="177"/>
      <c r="AZ282" s="181"/>
      <c r="BA282" s="182"/>
      <c r="BB282" s="182"/>
      <c r="BC282" s="182"/>
      <c r="BD282" s="182"/>
      <c r="BE282" s="182"/>
      <c r="BF282" s="182"/>
      <c r="BG282" s="182"/>
      <c r="BH282" s="183"/>
    </row>
    <row r="283" spans="1:60" ht="13.5" customHeight="1" x14ac:dyDescent="0.15">
      <c r="A283" s="211"/>
      <c r="B283" s="212"/>
      <c r="C283" s="147"/>
      <c r="D283" s="148"/>
      <c r="E283" s="213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5"/>
      <c r="AA283" s="160"/>
      <c r="AB283" s="161"/>
      <c r="AC283" s="161"/>
      <c r="AD283" s="161"/>
      <c r="AE283" s="161"/>
      <c r="AF283" s="162"/>
      <c r="AG283" s="163"/>
      <c r="AH283" s="164"/>
      <c r="AI283" s="164"/>
      <c r="AJ283" s="165"/>
      <c r="AK283" s="260"/>
      <c r="AL283" s="261"/>
      <c r="AM283" s="261"/>
      <c r="AN283" s="261"/>
      <c r="AO283" s="261"/>
      <c r="AP283" s="261"/>
      <c r="AQ283" s="262"/>
      <c r="AR283" s="178"/>
      <c r="AS283" s="179"/>
      <c r="AT283" s="179"/>
      <c r="AU283" s="179"/>
      <c r="AV283" s="179"/>
      <c r="AW283" s="179"/>
      <c r="AX283" s="179"/>
      <c r="AY283" s="180"/>
      <c r="AZ283" s="263"/>
      <c r="BA283" s="264"/>
      <c r="BB283" s="264"/>
      <c r="BC283" s="264"/>
      <c r="BD283" s="264"/>
      <c r="BE283" s="264"/>
      <c r="BF283" s="264"/>
      <c r="BG283" s="264"/>
      <c r="BH283" s="265"/>
    </row>
    <row r="284" spans="1:60" ht="13.5" customHeight="1" x14ac:dyDescent="0.15">
      <c r="A284" s="145"/>
      <c r="B284" s="146"/>
      <c r="C284" s="266"/>
      <c r="D284" s="267"/>
      <c r="E284" s="151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3"/>
      <c r="AA284" s="157"/>
      <c r="AB284" s="158"/>
      <c r="AC284" s="158"/>
      <c r="AD284" s="158"/>
      <c r="AE284" s="158"/>
      <c r="AF284" s="159"/>
      <c r="AG284" s="163"/>
      <c r="AH284" s="164"/>
      <c r="AI284" s="164"/>
      <c r="AJ284" s="165"/>
      <c r="AK284" s="169"/>
      <c r="AL284" s="170"/>
      <c r="AM284" s="170"/>
      <c r="AN284" s="170"/>
      <c r="AO284" s="170"/>
      <c r="AP284" s="170"/>
      <c r="AQ284" s="171"/>
      <c r="AR284" s="175">
        <f t="shared" ref="AR284" si="93">ROUND(AA284*AK284,1)</f>
        <v>0</v>
      </c>
      <c r="AS284" s="176"/>
      <c r="AT284" s="176"/>
      <c r="AU284" s="176"/>
      <c r="AV284" s="176"/>
      <c r="AW284" s="176"/>
      <c r="AX284" s="176"/>
      <c r="AY284" s="177"/>
      <c r="AZ284" s="181"/>
      <c r="BA284" s="182"/>
      <c r="BB284" s="182"/>
      <c r="BC284" s="182"/>
      <c r="BD284" s="182"/>
      <c r="BE284" s="182"/>
      <c r="BF284" s="182"/>
      <c r="BG284" s="182"/>
      <c r="BH284" s="183"/>
    </row>
    <row r="285" spans="1:60" ht="13.5" customHeight="1" x14ac:dyDescent="0.15">
      <c r="A285" s="211"/>
      <c r="B285" s="212"/>
      <c r="C285" s="147"/>
      <c r="D285" s="148"/>
      <c r="E285" s="213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5"/>
      <c r="AA285" s="160"/>
      <c r="AB285" s="161"/>
      <c r="AC285" s="161"/>
      <c r="AD285" s="161"/>
      <c r="AE285" s="161"/>
      <c r="AF285" s="162"/>
      <c r="AG285" s="163"/>
      <c r="AH285" s="164"/>
      <c r="AI285" s="164"/>
      <c r="AJ285" s="165"/>
      <c r="AK285" s="260"/>
      <c r="AL285" s="261"/>
      <c r="AM285" s="261"/>
      <c r="AN285" s="261"/>
      <c r="AO285" s="261"/>
      <c r="AP285" s="261"/>
      <c r="AQ285" s="262"/>
      <c r="AR285" s="178"/>
      <c r="AS285" s="179"/>
      <c r="AT285" s="179"/>
      <c r="AU285" s="179"/>
      <c r="AV285" s="179"/>
      <c r="AW285" s="179"/>
      <c r="AX285" s="179"/>
      <c r="AY285" s="180"/>
      <c r="AZ285" s="263"/>
      <c r="BA285" s="264"/>
      <c r="BB285" s="264"/>
      <c r="BC285" s="264"/>
      <c r="BD285" s="264"/>
      <c r="BE285" s="264"/>
      <c r="BF285" s="264"/>
      <c r="BG285" s="264"/>
      <c r="BH285" s="265"/>
    </row>
    <row r="286" spans="1:60" ht="13.5" customHeight="1" x14ac:dyDescent="0.15">
      <c r="A286" s="145"/>
      <c r="B286" s="146"/>
      <c r="C286" s="266"/>
      <c r="D286" s="267"/>
      <c r="E286" s="151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3"/>
      <c r="AA286" s="157"/>
      <c r="AB286" s="158"/>
      <c r="AC286" s="158"/>
      <c r="AD286" s="158"/>
      <c r="AE286" s="158"/>
      <c r="AF286" s="159"/>
      <c r="AG286" s="163"/>
      <c r="AH286" s="164"/>
      <c r="AI286" s="164"/>
      <c r="AJ286" s="165"/>
      <c r="AK286" s="169"/>
      <c r="AL286" s="170"/>
      <c r="AM286" s="170"/>
      <c r="AN286" s="170"/>
      <c r="AO286" s="170"/>
      <c r="AP286" s="170"/>
      <c r="AQ286" s="171"/>
      <c r="AR286" s="175">
        <f t="shared" ref="AR286" si="94">ROUND(AA286*AK286,1)</f>
        <v>0</v>
      </c>
      <c r="AS286" s="176"/>
      <c r="AT286" s="176"/>
      <c r="AU286" s="176"/>
      <c r="AV286" s="176"/>
      <c r="AW286" s="176"/>
      <c r="AX286" s="176"/>
      <c r="AY286" s="177"/>
      <c r="AZ286" s="181"/>
      <c r="BA286" s="182"/>
      <c r="BB286" s="182"/>
      <c r="BC286" s="182"/>
      <c r="BD286" s="182"/>
      <c r="BE286" s="182"/>
      <c r="BF286" s="182"/>
      <c r="BG286" s="182"/>
      <c r="BH286" s="183"/>
    </row>
    <row r="287" spans="1:60" ht="13.5" customHeight="1" x14ac:dyDescent="0.15">
      <c r="A287" s="211"/>
      <c r="B287" s="212"/>
      <c r="C287" s="147"/>
      <c r="D287" s="148"/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5"/>
      <c r="AA287" s="160"/>
      <c r="AB287" s="161"/>
      <c r="AC287" s="161"/>
      <c r="AD287" s="161"/>
      <c r="AE287" s="161"/>
      <c r="AF287" s="162"/>
      <c r="AG287" s="163"/>
      <c r="AH287" s="164"/>
      <c r="AI287" s="164"/>
      <c r="AJ287" s="165"/>
      <c r="AK287" s="260"/>
      <c r="AL287" s="261"/>
      <c r="AM287" s="261"/>
      <c r="AN287" s="261"/>
      <c r="AO287" s="261"/>
      <c r="AP287" s="261"/>
      <c r="AQ287" s="262"/>
      <c r="AR287" s="178"/>
      <c r="AS287" s="179"/>
      <c r="AT287" s="179"/>
      <c r="AU287" s="179"/>
      <c r="AV287" s="179"/>
      <c r="AW287" s="179"/>
      <c r="AX287" s="179"/>
      <c r="AY287" s="180"/>
      <c r="AZ287" s="263"/>
      <c r="BA287" s="264"/>
      <c r="BB287" s="264"/>
      <c r="BC287" s="264"/>
      <c r="BD287" s="264"/>
      <c r="BE287" s="264"/>
      <c r="BF287" s="264"/>
      <c r="BG287" s="264"/>
      <c r="BH287" s="265"/>
    </row>
    <row r="288" spans="1:60" ht="13.5" customHeight="1" x14ac:dyDescent="0.15">
      <c r="A288" s="145"/>
      <c r="B288" s="146"/>
      <c r="C288" s="266"/>
      <c r="D288" s="267"/>
      <c r="E288" s="151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3"/>
      <c r="AA288" s="157"/>
      <c r="AB288" s="158"/>
      <c r="AC288" s="158"/>
      <c r="AD288" s="158"/>
      <c r="AE288" s="158"/>
      <c r="AF288" s="159"/>
      <c r="AG288" s="163"/>
      <c r="AH288" s="164"/>
      <c r="AI288" s="164"/>
      <c r="AJ288" s="165"/>
      <c r="AK288" s="169"/>
      <c r="AL288" s="170"/>
      <c r="AM288" s="170"/>
      <c r="AN288" s="170"/>
      <c r="AO288" s="170"/>
      <c r="AP288" s="170"/>
      <c r="AQ288" s="171"/>
      <c r="AR288" s="175">
        <f t="shared" ref="AR288" si="95">ROUND(AA288*AK288,1)</f>
        <v>0</v>
      </c>
      <c r="AS288" s="176"/>
      <c r="AT288" s="176"/>
      <c r="AU288" s="176"/>
      <c r="AV288" s="176"/>
      <c r="AW288" s="176"/>
      <c r="AX288" s="176"/>
      <c r="AY288" s="177"/>
      <c r="AZ288" s="181"/>
      <c r="BA288" s="182"/>
      <c r="BB288" s="182"/>
      <c r="BC288" s="182"/>
      <c r="BD288" s="182"/>
      <c r="BE288" s="182"/>
      <c r="BF288" s="182"/>
      <c r="BG288" s="182"/>
      <c r="BH288" s="183"/>
    </row>
    <row r="289" spans="1:60" ht="13.5" customHeight="1" x14ac:dyDescent="0.15">
      <c r="A289" s="211"/>
      <c r="B289" s="212"/>
      <c r="C289" s="147"/>
      <c r="D289" s="148"/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5"/>
      <c r="AA289" s="160"/>
      <c r="AB289" s="161"/>
      <c r="AC289" s="161"/>
      <c r="AD289" s="161"/>
      <c r="AE289" s="161"/>
      <c r="AF289" s="162"/>
      <c r="AG289" s="163"/>
      <c r="AH289" s="164"/>
      <c r="AI289" s="164"/>
      <c r="AJ289" s="165"/>
      <c r="AK289" s="260"/>
      <c r="AL289" s="261"/>
      <c r="AM289" s="261"/>
      <c r="AN289" s="261"/>
      <c r="AO289" s="261"/>
      <c r="AP289" s="261"/>
      <c r="AQ289" s="262"/>
      <c r="AR289" s="178"/>
      <c r="AS289" s="179"/>
      <c r="AT289" s="179"/>
      <c r="AU289" s="179"/>
      <c r="AV289" s="179"/>
      <c r="AW289" s="179"/>
      <c r="AX289" s="179"/>
      <c r="AY289" s="180"/>
      <c r="AZ289" s="263"/>
      <c r="BA289" s="264"/>
      <c r="BB289" s="264"/>
      <c r="BC289" s="264"/>
      <c r="BD289" s="264"/>
      <c r="BE289" s="264"/>
      <c r="BF289" s="264"/>
      <c r="BG289" s="264"/>
      <c r="BH289" s="265"/>
    </row>
    <row r="290" spans="1:60" ht="13.5" customHeight="1" x14ac:dyDescent="0.15">
      <c r="A290" s="145"/>
      <c r="B290" s="146"/>
      <c r="C290" s="266"/>
      <c r="D290" s="267"/>
      <c r="E290" s="151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3"/>
      <c r="AA290" s="157"/>
      <c r="AB290" s="158"/>
      <c r="AC290" s="158"/>
      <c r="AD290" s="158"/>
      <c r="AE290" s="158"/>
      <c r="AF290" s="159"/>
      <c r="AG290" s="163"/>
      <c r="AH290" s="164"/>
      <c r="AI290" s="164"/>
      <c r="AJ290" s="165"/>
      <c r="AK290" s="169"/>
      <c r="AL290" s="170"/>
      <c r="AM290" s="170"/>
      <c r="AN290" s="170"/>
      <c r="AO290" s="170"/>
      <c r="AP290" s="170"/>
      <c r="AQ290" s="171"/>
      <c r="AR290" s="175">
        <f t="shared" ref="AR290" si="96">ROUND(AA290*AK290,1)</f>
        <v>0</v>
      </c>
      <c r="AS290" s="176"/>
      <c r="AT290" s="176"/>
      <c r="AU290" s="176"/>
      <c r="AV290" s="176"/>
      <c r="AW290" s="176"/>
      <c r="AX290" s="176"/>
      <c r="AY290" s="177"/>
      <c r="AZ290" s="181"/>
      <c r="BA290" s="182"/>
      <c r="BB290" s="182"/>
      <c r="BC290" s="182"/>
      <c r="BD290" s="182"/>
      <c r="BE290" s="182"/>
      <c r="BF290" s="182"/>
      <c r="BG290" s="182"/>
      <c r="BH290" s="183"/>
    </row>
    <row r="291" spans="1:60" ht="13.5" customHeight="1" x14ac:dyDescent="0.15">
      <c r="A291" s="211"/>
      <c r="B291" s="212"/>
      <c r="C291" s="147"/>
      <c r="D291" s="148"/>
      <c r="E291" s="213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5"/>
      <c r="AA291" s="160"/>
      <c r="AB291" s="161"/>
      <c r="AC291" s="161"/>
      <c r="AD291" s="161"/>
      <c r="AE291" s="161"/>
      <c r="AF291" s="162"/>
      <c r="AG291" s="163"/>
      <c r="AH291" s="164"/>
      <c r="AI291" s="164"/>
      <c r="AJ291" s="165"/>
      <c r="AK291" s="260"/>
      <c r="AL291" s="261"/>
      <c r="AM291" s="261"/>
      <c r="AN291" s="261"/>
      <c r="AO291" s="261"/>
      <c r="AP291" s="261"/>
      <c r="AQ291" s="262"/>
      <c r="AR291" s="178"/>
      <c r="AS291" s="179"/>
      <c r="AT291" s="179"/>
      <c r="AU291" s="179"/>
      <c r="AV291" s="179"/>
      <c r="AW291" s="179"/>
      <c r="AX291" s="179"/>
      <c r="AY291" s="180"/>
      <c r="AZ291" s="263"/>
      <c r="BA291" s="264"/>
      <c r="BB291" s="264"/>
      <c r="BC291" s="264"/>
      <c r="BD291" s="264"/>
      <c r="BE291" s="264"/>
      <c r="BF291" s="264"/>
      <c r="BG291" s="264"/>
      <c r="BH291" s="265"/>
    </row>
    <row r="292" spans="1:60" ht="13.5" customHeight="1" x14ac:dyDescent="0.15">
      <c r="A292" s="145"/>
      <c r="B292" s="146"/>
      <c r="C292" s="266"/>
      <c r="D292" s="267"/>
      <c r="E292" s="151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3"/>
      <c r="AA292" s="157"/>
      <c r="AB292" s="158"/>
      <c r="AC292" s="158"/>
      <c r="AD292" s="158"/>
      <c r="AE292" s="158"/>
      <c r="AF292" s="159"/>
      <c r="AG292" s="163"/>
      <c r="AH292" s="164"/>
      <c r="AI292" s="164"/>
      <c r="AJ292" s="165"/>
      <c r="AK292" s="169"/>
      <c r="AL292" s="170"/>
      <c r="AM292" s="170"/>
      <c r="AN292" s="170"/>
      <c r="AO292" s="170"/>
      <c r="AP292" s="170"/>
      <c r="AQ292" s="171"/>
      <c r="AR292" s="175">
        <f t="shared" ref="AR292" si="97">ROUND(AA292*AK292,1)</f>
        <v>0</v>
      </c>
      <c r="AS292" s="176"/>
      <c r="AT292" s="176"/>
      <c r="AU292" s="176"/>
      <c r="AV292" s="176"/>
      <c r="AW292" s="176"/>
      <c r="AX292" s="176"/>
      <c r="AY292" s="177"/>
      <c r="AZ292" s="181"/>
      <c r="BA292" s="182"/>
      <c r="BB292" s="182"/>
      <c r="BC292" s="182"/>
      <c r="BD292" s="182"/>
      <c r="BE292" s="182"/>
      <c r="BF292" s="182"/>
      <c r="BG292" s="182"/>
      <c r="BH292" s="183"/>
    </row>
    <row r="293" spans="1:60" ht="13.5" customHeight="1" x14ac:dyDescent="0.15">
      <c r="A293" s="211"/>
      <c r="B293" s="212"/>
      <c r="C293" s="147"/>
      <c r="D293" s="148"/>
      <c r="E293" s="213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5"/>
      <c r="AA293" s="160"/>
      <c r="AB293" s="161"/>
      <c r="AC293" s="161"/>
      <c r="AD293" s="161"/>
      <c r="AE293" s="161"/>
      <c r="AF293" s="162"/>
      <c r="AG293" s="163"/>
      <c r="AH293" s="164"/>
      <c r="AI293" s="164"/>
      <c r="AJ293" s="165"/>
      <c r="AK293" s="260"/>
      <c r="AL293" s="261"/>
      <c r="AM293" s="261"/>
      <c r="AN293" s="261"/>
      <c r="AO293" s="261"/>
      <c r="AP293" s="261"/>
      <c r="AQ293" s="262"/>
      <c r="AR293" s="178"/>
      <c r="AS293" s="179"/>
      <c r="AT293" s="179"/>
      <c r="AU293" s="179"/>
      <c r="AV293" s="179"/>
      <c r="AW293" s="179"/>
      <c r="AX293" s="179"/>
      <c r="AY293" s="180"/>
      <c r="AZ293" s="263"/>
      <c r="BA293" s="264"/>
      <c r="BB293" s="264"/>
      <c r="BC293" s="264"/>
      <c r="BD293" s="264"/>
      <c r="BE293" s="264"/>
      <c r="BF293" s="264"/>
      <c r="BG293" s="264"/>
      <c r="BH293" s="265"/>
    </row>
    <row r="294" spans="1:60" ht="13.5" customHeight="1" x14ac:dyDescent="0.15">
      <c r="A294" s="145"/>
      <c r="B294" s="146"/>
      <c r="C294" s="147"/>
      <c r="D294" s="148"/>
      <c r="E294" s="151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3"/>
      <c r="AA294" s="157"/>
      <c r="AB294" s="158"/>
      <c r="AC294" s="158"/>
      <c r="AD294" s="158"/>
      <c r="AE294" s="158"/>
      <c r="AF294" s="159"/>
      <c r="AG294" s="163"/>
      <c r="AH294" s="164"/>
      <c r="AI294" s="164"/>
      <c r="AJ294" s="165"/>
      <c r="AK294" s="169"/>
      <c r="AL294" s="170"/>
      <c r="AM294" s="170"/>
      <c r="AN294" s="170"/>
      <c r="AO294" s="170"/>
      <c r="AP294" s="170"/>
      <c r="AQ294" s="171"/>
      <c r="AR294" s="175">
        <f t="shared" ref="AR294" si="98">ROUND(AA294*AK294,1)</f>
        <v>0</v>
      </c>
      <c r="AS294" s="176"/>
      <c r="AT294" s="176"/>
      <c r="AU294" s="176"/>
      <c r="AV294" s="176"/>
      <c r="AW294" s="176"/>
      <c r="AX294" s="176"/>
      <c r="AY294" s="177"/>
      <c r="AZ294" s="181"/>
      <c r="BA294" s="182"/>
      <c r="BB294" s="182"/>
      <c r="BC294" s="182"/>
      <c r="BD294" s="182"/>
      <c r="BE294" s="182"/>
      <c r="BF294" s="182"/>
      <c r="BG294" s="182"/>
      <c r="BH294" s="183"/>
    </row>
    <row r="295" spans="1:60" ht="13.5" customHeight="1" x14ac:dyDescent="0.15">
      <c r="A295" s="211"/>
      <c r="B295" s="212"/>
      <c r="C295" s="147"/>
      <c r="D295" s="148"/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5"/>
      <c r="AA295" s="160"/>
      <c r="AB295" s="161"/>
      <c r="AC295" s="161"/>
      <c r="AD295" s="161"/>
      <c r="AE295" s="161"/>
      <c r="AF295" s="162"/>
      <c r="AG295" s="163"/>
      <c r="AH295" s="164"/>
      <c r="AI295" s="164"/>
      <c r="AJ295" s="165"/>
      <c r="AK295" s="260"/>
      <c r="AL295" s="261"/>
      <c r="AM295" s="261"/>
      <c r="AN295" s="261"/>
      <c r="AO295" s="261"/>
      <c r="AP295" s="261"/>
      <c r="AQ295" s="262"/>
      <c r="AR295" s="178"/>
      <c r="AS295" s="179"/>
      <c r="AT295" s="179"/>
      <c r="AU295" s="179"/>
      <c r="AV295" s="179"/>
      <c r="AW295" s="179"/>
      <c r="AX295" s="179"/>
      <c r="AY295" s="180"/>
      <c r="AZ295" s="263"/>
      <c r="BA295" s="264"/>
      <c r="BB295" s="264"/>
      <c r="BC295" s="264"/>
      <c r="BD295" s="264"/>
      <c r="BE295" s="264"/>
      <c r="BF295" s="264"/>
      <c r="BG295" s="264"/>
      <c r="BH295" s="265"/>
    </row>
    <row r="296" spans="1:60" ht="13.5" customHeight="1" x14ac:dyDescent="0.15">
      <c r="A296" s="145"/>
      <c r="B296" s="146"/>
      <c r="C296" s="147"/>
      <c r="D296" s="148"/>
      <c r="E296" s="151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3"/>
      <c r="AA296" s="157"/>
      <c r="AB296" s="158"/>
      <c r="AC296" s="158"/>
      <c r="AD296" s="158"/>
      <c r="AE296" s="158"/>
      <c r="AF296" s="159"/>
      <c r="AG296" s="163"/>
      <c r="AH296" s="164"/>
      <c r="AI296" s="164"/>
      <c r="AJ296" s="165"/>
      <c r="AK296" s="169"/>
      <c r="AL296" s="170"/>
      <c r="AM296" s="170"/>
      <c r="AN296" s="170"/>
      <c r="AO296" s="170"/>
      <c r="AP296" s="170"/>
      <c r="AQ296" s="171"/>
      <c r="AR296" s="175">
        <f t="shared" ref="AR296" si="99">ROUND(AA296*AK296,1)</f>
        <v>0</v>
      </c>
      <c r="AS296" s="176"/>
      <c r="AT296" s="176"/>
      <c r="AU296" s="176"/>
      <c r="AV296" s="176"/>
      <c r="AW296" s="176"/>
      <c r="AX296" s="176"/>
      <c r="AY296" s="177"/>
      <c r="AZ296" s="181"/>
      <c r="BA296" s="182"/>
      <c r="BB296" s="182"/>
      <c r="BC296" s="182"/>
      <c r="BD296" s="182"/>
      <c r="BE296" s="182"/>
      <c r="BF296" s="182"/>
      <c r="BG296" s="182"/>
      <c r="BH296" s="183"/>
    </row>
    <row r="297" spans="1:60" ht="13.5" customHeight="1" x14ac:dyDescent="0.15">
      <c r="A297" s="211"/>
      <c r="B297" s="212"/>
      <c r="C297" s="147"/>
      <c r="D297" s="148"/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5"/>
      <c r="AA297" s="160"/>
      <c r="AB297" s="161"/>
      <c r="AC297" s="161"/>
      <c r="AD297" s="161"/>
      <c r="AE297" s="161"/>
      <c r="AF297" s="162"/>
      <c r="AG297" s="163"/>
      <c r="AH297" s="164"/>
      <c r="AI297" s="164"/>
      <c r="AJ297" s="165"/>
      <c r="AK297" s="260"/>
      <c r="AL297" s="261"/>
      <c r="AM297" s="261"/>
      <c r="AN297" s="261"/>
      <c r="AO297" s="261"/>
      <c r="AP297" s="261"/>
      <c r="AQ297" s="262"/>
      <c r="AR297" s="178"/>
      <c r="AS297" s="179"/>
      <c r="AT297" s="179"/>
      <c r="AU297" s="179"/>
      <c r="AV297" s="179"/>
      <c r="AW297" s="179"/>
      <c r="AX297" s="179"/>
      <c r="AY297" s="180"/>
      <c r="AZ297" s="263"/>
      <c r="BA297" s="264"/>
      <c r="BB297" s="264"/>
      <c r="BC297" s="264"/>
      <c r="BD297" s="264"/>
      <c r="BE297" s="264"/>
      <c r="BF297" s="264"/>
      <c r="BG297" s="264"/>
      <c r="BH297" s="265"/>
    </row>
    <row r="298" spans="1:60" ht="13.5" customHeight="1" x14ac:dyDescent="0.15">
      <c r="A298" s="145"/>
      <c r="B298" s="146"/>
      <c r="C298" s="147"/>
      <c r="D298" s="148"/>
      <c r="E298" s="151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3"/>
      <c r="AA298" s="157"/>
      <c r="AB298" s="158"/>
      <c r="AC298" s="158"/>
      <c r="AD298" s="158"/>
      <c r="AE298" s="158"/>
      <c r="AF298" s="159"/>
      <c r="AG298" s="163"/>
      <c r="AH298" s="164"/>
      <c r="AI298" s="164"/>
      <c r="AJ298" s="165"/>
      <c r="AK298" s="169"/>
      <c r="AL298" s="170"/>
      <c r="AM298" s="170"/>
      <c r="AN298" s="170"/>
      <c r="AO298" s="170"/>
      <c r="AP298" s="170"/>
      <c r="AQ298" s="171"/>
      <c r="AR298" s="175">
        <f t="shared" ref="AR298" si="100">ROUND(AA298*AK298,1)</f>
        <v>0</v>
      </c>
      <c r="AS298" s="176"/>
      <c r="AT298" s="176"/>
      <c r="AU298" s="176"/>
      <c r="AV298" s="176"/>
      <c r="AW298" s="176"/>
      <c r="AX298" s="176"/>
      <c r="AY298" s="177"/>
      <c r="AZ298" s="181"/>
      <c r="BA298" s="182"/>
      <c r="BB298" s="182"/>
      <c r="BC298" s="182"/>
      <c r="BD298" s="182"/>
      <c r="BE298" s="182"/>
      <c r="BF298" s="182"/>
      <c r="BG298" s="182"/>
      <c r="BH298" s="183"/>
    </row>
    <row r="299" spans="1:60" ht="13.5" customHeight="1" x14ac:dyDescent="0.15">
      <c r="A299" s="211"/>
      <c r="B299" s="212"/>
      <c r="C299" s="147"/>
      <c r="D299" s="148"/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5"/>
      <c r="AA299" s="160"/>
      <c r="AB299" s="161"/>
      <c r="AC299" s="161"/>
      <c r="AD299" s="161"/>
      <c r="AE299" s="161"/>
      <c r="AF299" s="162"/>
      <c r="AG299" s="163"/>
      <c r="AH299" s="164"/>
      <c r="AI299" s="164"/>
      <c r="AJ299" s="165"/>
      <c r="AK299" s="260"/>
      <c r="AL299" s="261"/>
      <c r="AM299" s="261"/>
      <c r="AN299" s="261"/>
      <c r="AO299" s="261"/>
      <c r="AP299" s="261"/>
      <c r="AQ299" s="262"/>
      <c r="AR299" s="178"/>
      <c r="AS299" s="179"/>
      <c r="AT299" s="179"/>
      <c r="AU299" s="179"/>
      <c r="AV299" s="179"/>
      <c r="AW299" s="179"/>
      <c r="AX299" s="179"/>
      <c r="AY299" s="180"/>
      <c r="AZ299" s="263"/>
      <c r="BA299" s="264"/>
      <c r="BB299" s="264"/>
      <c r="BC299" s="264"/>
      <c r="BD299" s="264"/>
      <c r="BE299" s="264"/>
      <c r="BF299" s="264"/>
      <c r="BG299" s="264"/>
      <c r="BH299" s="265"/>
    </row>
    <row r="300" spans="1:60" ht="13.5" customHeight="1" x14ac:dyDescent="0.15">
      <c r="A300" s="145"/>
      <c r="B300" s="146"/>
      <c r="C300" s="147"/>
      <c r="D300" s="148"/>
      <c r="E300" s="151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3"/>
      <c r="AA300" s="157"/>
      <c r="AB300" s="158"/>
      <c r="AC300" s="158"/>
      <c r="AD300" s="158"/>
      <c r="AE300" s="158"/>
      <c r="AF300" s="159"/>
      <c r="AG300" s="163"/>
      <c r="AH300" s="164"/>
      <c r="AI300" s="164"/>
      <c r="AJ300" s="165"/>
      <c r="AK300" s="169"/>
      <c r="AL300" s="170"/>
      <c r="AM300" s="170"/>
      <c r="AN300" s="170"/>
      <c r="AO300" s="170"/>
      <c r="AP300" s="170"/>
      <c r="AQ300" s="171"/>
      <c r="AR300" s="175">
        <f t="shared" ref="AR300" si="101">ROUND(AA300*AK300,1)</f>
        <v>0</v>
      </c>
      <c r="AS300" s="176"/>
      <c r="AT300" s="176"/>
      <c r="AU300" s="176"/>
      <c r="AV300" s="176"/>
      <c r="AW300" s="176"/>
      <c r="AX300" s="176"/>
      <c r="AY300" s="177"/>
      <c r="AZ300" s="181"/>
      <c r="BA300" s="182"/>
      <c r="BB300" s="182"/>
      <c r="BC300" s="182"/>
      <c r="BD300" s="182"/>
      <c r="BE300" s="182"/>
      <c r="BF300" s="182"/>
      <c r="BG300" s="182"/>
      <c r="BH300" s="183"/>
    </row>
    <row r="301" spans="1:60" ht="13.5" customHeight="1" x14ac:dyDescent="0.15">
      <c r="A301" s="211"/>
      <c r="B301" s="212"/>
      <c r="C301" s="147"/>
      <c r="D301" s="148"/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5"/>
      <c r="AA301" s="160"/>
      <c r="AB301" s="161"/>
      <c r="AC301" s="161"/>
      <c r="AD301" s="161"/>
      <c r="AE301" s="161"/>
      <c r="AF301" s="162"/>
      <c r="AG301" s="163"/>
      <c r="AH301" s="164"/>
      <c r="AI301" s="164"/>
      <c r="AJ301" s="165"/>
      <c r="AK301" s="260"/>
      <c r="AL301" s="261"/>
      <c r="AM301" s="261"/>
      <c r="AN301" s="261"/>
      <c r="AO301" s="261"/>
      <c r="AP301" s="261"/>
      <c r="AQ301" s="262"/>
      <c r="AR301" s="178"/>
      <c r="AS301" s="179"/>
      <c r="AT301" s="179"/>
      <c r="AU301" s="179"/>
      <c r="AV301" s="179"/>
      <c r="AW301" s="179"/>
      <c r="AX301" s="179"/>
      <c r="AY301" s="180"/>
      <c r="AZ301" s="263"/>
      <c r="BA301" s="264"/>
      <c r="BB301" s="264"/>
      <c r="BC301" s="264"/>
      <c r="BD301" s="264"/>
      <c r="BE301" s="264"/>
      <c r="BF301" s="264"/>
      <c r="BG301" s="264"/>
      <c r="BH301" s="265"/>
    </row>
    <row r="302" spans="1:60" ht="13.5" customHeight="1" x14ac:dyDescent="0.15">
      <c r="A302" s="145"/>
      <c r="B302" s="146"/>
      <c r="C302" s="147"/>
      <c r="D302" s="148"/>
      <c r="E302" s="151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3"/>
      <c r="AA302" s="157"/>
      <c r="AB302" s="158"/>
      <c r="AC302" s="158"/>
      <c r="AD302" s="158"/>
      <c r="AE302" s="158"/>
      <c r="AF302" s="159"/>
      <c r="AG302" s="163"/>
      <c r="AH302" s="164"/>
      <c r="AI302" s="164"/>
      <c r="AJ302" s="165"/>
      <c r="AK302" s="169"/>
      <c r="AL302" s="170"/>
      <c r="AM302" s="170"/>
      <c r="AN302" s="170"/>
      <c r="AO302" s="170"/>
      <c r="AP302" s="170"/>
      <c r="AQ302" s="171"/>
      <c r="AR302" s="175">
        <f t="shared" ref="AR302" si="102">ROUND(AA302*AK302,1)</f>
        <v>0</v>
      </c>
      <c r="AS302" s="176"/>
      <c r="AT302" s="176"/>
      <c r="AU302" s="176"/>
      <c r="AV302" s="176"/>
      <c r="AW302" s="176"/>
      <c r="AX302" s="176"/>
      <c r="AY302" s="177"/>
      <c r="AZ302" s="181"/>
      <c r="BA302" s="182"/>
      <c r="BB302" s="182"/>
      <c r="BC302" s="182"/>
      <c r="BD302" s="182"/>
      <c r="BE302" s="182"/>
      <c r="BF302" s="182"/>
      <c r="BG302" s="182"/>
      <c r="BH302" s="183"/>
    </row>
    <row r="303" spans="1:60" ht="13.5" customHeight="1" x14ac:dyDescent="0.15">
      <c r="A303" s="211"/>
      <c r="B303" s="212"/>
      <c r="C303" s="147"/>
      <c r="D303" s="148"/>
      <c r="E303" s="213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5"/>
      <c r="AA303" s="160"/>
      <c r="AB303" s="161"/>
      <c r="AC303" s="161"/>
      <c r="AD303" s="161"/>
      <c r="AE303" s="161"/>
      <c r="AF303" s="162"/>
      <c r="AG303" s="163"/>
      <c r="AH303" s="164"/>
      <c r="AI303" s="164"/>
      <c r="AJ303" s="165"/>
      <c r="AK303" s="260"/>
      <c r="AL303" s="261"/>
      <c r="AM303" s="261"/>
      <c r="AN303" s="261"/>
      <c r="AO303" s="261"/>
      <c r="AP303" s="261"/>
      <c r="AQ303" s="262"/>
      <c r="AR303" s="178"/>
      <c r="AS303" s="179"/>
      <c r="AT303" s="179"/>
      <c r="AU303" s="179"/>
      <c r="AV303" s="179"/>
      <c r="AW303" s="179"/>
      <c r="AX303" s="179"/>
      <c r="AY303" s="180"/>
      <c r="AZ303" s="263"/>
      <c r="BA303" s="264"/>
      <c r="BB303" s="264"/>
      <c r="BC303" s="264"/>
      <c r="BD303" s="264"/>
      <c r="BE303" s="264"/>
      <c r="BF303" s="264"/>
      <c r="BG303" s="264"/>
      <c r="BH303" s="265"/>
    </row>
    <row r="304" spans="1:60" ht="13.5" customHeight="1" x14ac:dyDescent="0.15">
      <c r="A304" s="145"/>
      <c r="B304" s="146"/>
      <c r="C304" s="147"/>
      <c r="D304" s="148"/>
      <c r="E304" s="151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3"/>
      <c r="AA304" s="157"/>
      <c r="AB304" s="158"/>
      <c r="AC304" s="158"/>
      <c r="AD304" s="158"/>
      <c r="AE304" s="158"/>
      <c r="AF304" s="159"/>
      <c r="AG304" s="163"/>
      <c r="AH304" s="164"/>
      <c r="AI304" s="164"/>
      <c r="AJ304" s="165"/>
      <c r="AK304" s="169"/>
      <c r="AL304" s="170"/>
      <c r="AM304" s="170"/>
      <c r="AN304" s="170"/>
      <c r="AO304" s="170"/>
      <c r="AP304" s="170"/>
      <c r="AQ304" s="171"/>
      <c r="AR304" s="175">
        <f t="shared" ref="AR304" si="103">ROUND(AA304*AK304,1)</f>
        <v>0</v>
      </c>
      <c r="AS304" s="176"/>
      <c r="AT304" s="176"/>
      <c r="AU304" s="176"/>
      <c r="AV304" s="176"/>
      <c r="AW304" s="176"/>
      <c r="AX304" s="176"/>
      <c r="AY304" s="177"/>
      <c r="AZ304" s="181"/>
      <c r="BA304" s="182"/>
      <c r="BB304" s="182"/>
      <c r="BC304" s="182"/>
      <c r="BD304" s="182"/>
      <c r="BE304" s="182"/>
      <c r="BF304" s="182"/>
      <c r="BG304" s="182"/>
      <c r="BH304" s="183"/>
    </row>
    <row r="305" spans="1:60" ht="13.5" customHeight="1" thickBot="1" x14ac:dyDescent="0.2">
      <c r="A305" s="145"/>
      <c r="B305" s="146"/>
      <c r="C305" s="149"/>
      <c r="D305" s="150"/>
      <c r="E305" s="154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6"/>
      <c r="AA305" s="160"/>
      <c r="AB305" s="161"/>
      <c r="AC305" s="161"/>
      <c r="AD305" s="161"/>
      <c r="AE305" s="161"/>
      <c r="AF305" s="162"/>
      <c r="AG305" s="166"/>
      <c r="AH305" s="167"/>
      <c r="AI305" s="167"/>
      <c r="AJ305" s="168"/>
      <c r="AK305" s="172"/>
      <c r="AL305" s="173"/>
      <c r="AM305" s="173"/>
      <c r="AN305" s="173"/>
      <c r="AO305" s="173"/>
      <c r="AP305" s="173"/>
      <c r="AQ305" s="174"/>
      <c r="AR305" s="178"/>
      <c r="AS305" s="179"/>
      <c r="AT305" s="179"/>
      <c r="AU305" s="179"/>
      <c r="AV305" s="179"/>
      <c r="AW305" s="179"/>
      <c r="AX305" s="179"/>
      <c r="AY305" s="180"/>
      <c r="AZ305" s="184"/>
      <c r="BA305" s="185"/>
      <c r="BB305" s="185"/>
      <c r="BC305" s="185"/>
      <c r="BD305" s="185"/>
      <c r="BE305" s="185"/>
      <c r="BF305" s="185"/>
      <c r="BG305" s="185"/>
      <c r="BH305" s="186"/>
    </row>
    <row r="306" spans="1:60" ht="13.5" customHeight="1" thickTop="1" x14ac:dyDescent="0.15">
      <c r="A306" s="187"/>
      <c r="B306" s="188"/>
      <c r="C306" s="188"/>
      <c r="D306" s="188"/>
      <c r="E306" s="188"/>
      <c r="F306" s="191" t="s">
        <v>19</v>
      </c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88"/>
      <c r="W306" s="188"/>
      <c r="X306" s="188"/>
      <c r="Y306" s="188"/>
      <c r="Z306" s="193"/>
      <c r="AA306" s="195"/>
      <c r="AB306" s="196"/>
      <c r="AC306" s="196"/>
      <c r="AD306" s="196"/>
      <c r="AE306" s="196"/>
      <c r="AF306" s="197"/>
      <c r="AG306" s="201"/>
      <c r="AH306" s="202"/>
      <c r="AI306" s="202"/>
      <c r="AJ306" s="203"/>
      <c r="AK306" s="216"/>
      <c r="AL306" s="217"/>
      <c r="AM306" s="217"/>
      <c r="AN306" s="217"/>
      <c r="AO306" s="217"/>
      <c r="AP306" s="217"/>
      <c r="AQ306" s="218"/>
      <c r="AR306" s="216">
        <f>SUM(AR262:AY305)</f>
        <v>0</v>
      </c>
      <c r="AS306" s="217"/>
      <c r="AT306" s="217"/>
      <c r="AU306" s="217"/>
      <c r="AV306" s="217"/>
      <c r="AW306" s="217"/>
      <c r="AX306" s="217"/>
      <c r="AY306" s="218"/>
      <c r="AZ306" s="222"/>
      <c r="BA306" s="223"/>
      <c r="BB306" s="223"/>
      <c r="BC306" s="223"/>
      <c r="BD306" s="223"/>
      <c r="BE306" s="223"/>
      <c r="BF306" s="223"/>
      <c r="BG306" s="223"/>
      <c r="BH306" s="224"/>
    </row>
    <row r="307" spans="1:60" ht="13.5" customHeight="1" thickBot="1" x14ac:dyDescent="0.2">
      <c r="A307" s="189"/>
      <c r="B307" s="190"/>
      <c r="C307" s="190"/>
      <c r="D307" s="190"/>
      <c r="E307" s="190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0"/>
      <c r="W307" s="190"/>
      <c r="X307" s="190"/>
      <c r="Y307" s="190"/>
      <c r="Z307" s="194"/>
      <c r="AA307" s="198"/>
      <c r="AB307" s="199"/>
      <c r="AC307" s="199"/>
      <c r="AD307" s="199"/>
      <c r="AE307" s="199"/>
      <c r="AF307" s="200"/>
      <c r="AG307" s="204"/>
      <c r="AH307" s="205"/>
      <c r="AI307" s="205"/>
      <c r="AJ307" s="206"/>
      <c r="AK307" s="219"/>
      <c r="AL307" s="220"/>
      <c r="AM307" s="220"/>
      <c r="AN307" s="220"/>
      <c r="AO307" s="220"/>
      <c r="AP307" s="220"/>
      <c r="AQ307" s="221"/>
      <c r="AR307" s="219"/>
      <c r="AS307" s="220"/>
      <c r="AT307" s="220"/>
      <c r="AU307" s="220"/>
      <c r="AV307" s="220"/>
      <c r="AW307" s="220"/>
      <c r="AX307" s="220"/>
      <c r="AY307" s="221"/>
      <c r="AZ307" s="225"/>
      <c r="BA307" s="226"/>
      <c r="BB307" s="226"/>
      <c r="BC307" s="226"/>
      <c r="BD307" s="226"/>
      <c r="BE307" s="226"/>
      <c r="BF307" s="226"/>
      <c r="BG307" s="226"/>
      <c r="BH307" s="227"/>
    </row>
    <row r="308" spans="1:60" ht="13.5" customHeight="1" thickTop="1" x14ac:dyDescent="0.15">
      <c r="A308" s="228"/>
      <c r="B308" s="229"/>
      <c r="C308" s="229"/>
      <c r="D308" s="229"/>
      <c r="E308" s="229"/>
      <c r="F308" s="232" t="s">
        <v>18</v>
      </c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29"/>
      <c r="W308" s="229"/>
      <c r="X308" s="229"/>
      <c r="Y308" s="229"/>
      <c r="Z308" s="234"/>
      <c r="AA308" s="236"/>
      <c r="AB308" s="237"/>
      <c r="AC308" s="237"/>
      <c r="AD308" s="237"/>
      <c r="AE308" s="237"/>
      <c r="AF308" s="238"/>
      <c r="AG308" s="242"/>
      <c r="AH308" s="243"/>
      <c r="AI308" s="243"/>
      <c r="AJ308" s="244"/>
      <c r="AK308" s="248"/>
      <c r="AL308" s="249"/>
      <c r="AM308" s="249"/>
      <c r="AN308" s="249"/>
      <c r="AO308" s="249"/>
      <c r="AP308" s="249"/>
      <c r="AQ308" s="250"/>
      <c r="AR308" s="248">
        <f>AR246+AR306</f>
        <v>0</v>
      </c>
      <c r="AS308" s="249"/>
      <c r="AT308" s="249"/>
      <c r="AU308" s="249"/>
      <c r="AV308" s="249"/>
      <c r="AW308" s="249"/>
      <c r="AX308" s="249"/>
      <c r="AY308" s="250"/>
      <c r="AZ308" s="254"/>
      <c r="BA308" s="255"/>
      <c r="BB308" s="255"/>
      <c r="BC308" s="255"/>
      <c r="BD308" s="255"/>
      <c r="BE308" s="255"/>
      <c r="BF308" s="255"/>
      <c r="BG308" s="255"/>
      <c r="BH308" s="256"/>
    </row>
    <row r="309" spans="1:60" ht="13.5" customHeight="1" x14ac:dyDescent="0.15">
      <c r="A309" s="230"/>
      <c r="B309" s="231"/>
      <c r="C309" s="231"/>
      <c r="D309" s="231"/>
      <c r="E309" s="231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1"/>
      <c r="W309" s="231"/>
      <c r="X309" s="231"/>
      <c r="Y309" s="231"/>
      <c r="Z309" s="235"/>
      <c r="AA309" s="239"/>
      <c r="AB309" s="240"/>
      <c r="AC309" s="240"/>
      <c r="AD309" s="240"/>
      <c r="AE309" s="240"/>
      <c r="AF309" s="241"/>
      <c r="AG309" s="245"/>
      <c r="AH309" s="246"/>
      <c r="AI309" s="246"/>
      <c r="AJ309" s="247"/>
      <c r="AK309" s="251"/>
      <c r="AL309" s="252"/>
      <c r="AM309" s="252"/>
      <c r="AN309" s="252"/>
      <c r="AO309" s="252"/>
      <c r="AP309" s="252"/>
      <c r="AQ309" s="253"/>
      <c r="AR309" s="251"/>
      <c r="AS309" s="252"/>
      <c r="AT309" s="252"/>
      <c r="AU309" s="252"/>
      <c r="AV309" s="252"/>
      <c r="AW309" s="252"/>
      <c r="AX309" s="252"/>
      <c r="AY309" s="253"/>
      <c r="AZ309" s="257"/>
      <c r="BA309" s="258"/>
      <c r="BB309" s="258"/>
      <c r="BC309" s="258"/>
      <c r="BD309" s="258"/>
      <c r="BE309" s="258"/>
      <c r="BF309" s="258"/>
      <c r="BG309" s="258"/>
      <c r="BH309" s="259"/>
    </row>
    <row r="310" spans="1:60" ht="13.5" customHeight="1" x14ac:dyDescent="0.1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</row>
    <row r="311" spans="1:60" ht="13.5" customHeight="1" x14ac:dyDescent="0.1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</row>
  </sheetData>
  <sheetProtection selectLockedCells="1"/>
  <mergeCells count="1063">
    <mergeCell ref="AD9:AE10"/>
    <mergeCell ref="AH9:AV10"/>
    <mergeCell ref="A11:F12"/>
    <mergeCell ref="G11:G12"/>
    <mergeCell ref="H11:AE12"/>
    <mergeCell ref="AH11:BH14"/>
    <mergeCell ref="A13:F14"/>
    <mergeCell ref="G13:G14"/>
    <mergeCell ref="H13:AE14"/>
    <mergeCell ref="BD1:BH1"/>
    <mergeCell ref="V3:AM4"/>
    <mergeCell ref="BB3:BH4"/>
    <mergeCell ref="A6:W7"/>
    <mergeCell ref="A9:F10"/>
    <mergeCell ref="G9:G10"/>
    <mergeCell ref="H9:O10"/>
    <mergeCell ref="P9:P10"/>
    <mergeCell ref="Q9:W10"/>
    <mergeCell ref="X9:AC10"/>
    <mergeCell ref="AN1:AP1"/>
    <mergeCell ref="AQ1:AS1"/>
    <mergeCell ref="AT1:AU1"/>
    <mergeCell ref="AV1:AX1"/>
    <mergeCell ref="AY1:AZ1"/>
    <mergeCell ref="BA1:BC1"/>
    <mergeCell ref="AZ20:BH21"/>
    <mergeCell ref="A22:B23"/>
    <mergeCell ref="C22:D23"/>
    <mergeCell ref="E22:Z23"/>
    <mergeCell ref="AA22:AF23"/>
    <mergeCell ref="AG22:AJ23"/>
    <mergeCell ref="AK22:AQ23"/>
    <mergeCell ref="AR22:AY23"/>
    <mergeCell ref="AZ22:BH23"/>
    <mergeCell ref="A20:D21"/>
    <mergeCell ref="E20:Z21"/>
    <mergeCell ref="AA20:AF21"/>
    <mergeCell ref="AG20:AJ21"/>
    <mergeCell ref="AK20:AQ21"/>
    <mergeCell ref="AR20:AY21"/>
    <mergeCell ref="AQ16:AR16"/>
    <mergeCell ref="AS16:BF16"/>
    <mergeCell ref="BG16:BH16"/>
    <mergeCell ref="A17:T18"/>
    <mergeCell ref="W17:AP18"/>
    <mergeCell ref="AQ17:BH18"/>
    <mergeCell ref="A16:B16"/>
    <mergeCell ref="C16:R16"/>
    <mergeCell ref="S16:T16"/>
    <mergeCell ref="W16:X16"/>
    <mergeCell ref="Y16:AN16"/>
    <mergeCell ref="AO16:AP16"/>
    <mergeCell ref="AR28:AY29"/>
    <mergeCell ref="AZ28:BH29"/>
    <mergeCell ref="A30:B31"/>
    <mergeCell ref="C30:D31"/>
    <mergeCell ref="E30:Z31"/>
    <mergeCell ref="AA30:AF31"/>
    <mergeCell ref="AG30:AJ31"/>
    <mergeCell ref="AK30:AQ31"/>
    <mergeCell ref="AR30:AY31"/>
    <mergeCell ref="AZ30:BH31"/>
    <mergeCell ref="A28:B29"/>
    <mergeCell ref="C28:D29"/>
    <mergeCell ref="E28:Z29"/>
    <mergeCell ref="AA28:AF29"/>
    <mergeCell ref="AG28:AJ29"/>
    <mergeCell ref="AK28:AQ29"/>
    <mergeCell ref="AR24:AY25"/>
    <mergeCell ref="AZ24:BH25"/>
    <mergeCell ref="A26:B27"/>
    <mergeCell ref="C26:D27"/>
    <mergeCell ref="E26:Z27"/>
    <mergeCell ref="AA26:AF27"/>
    <mergeCell ref="AG26:AJ27"/>
    <mergeCell ref="AK26:AQ27"/>
    <mergeCell ref="AR26:AY27"/>
    <mergeCell ref="AZ26:BH27"/>
    <mergeCell ref="A24:B25"/>
    <mergeCell ref="C24:D25"/>
    <mergeCell ref="E24:Z25"/>
    <mergeCell ref="AA24:AF25"/>
    <mergeCell ref="AG24:AJ25"/>
    <mergeCell ref="AK24:AQ25"/>
    <mergeCell ref="AR36:AY37"/>
    <mergeCell ref="AZ36:BH37"/>
    <mergeCell ref="A38:B39"/>
    <mergeCell ref="C38:D39"/>
    <mergeCell ref="E38:Z39"/>
    <mergeCell ref="AA38:AF39"/>
    <mergeCell ref="AG38:AJ39"/>
    <mergeCell ref="AK38:AQ39"/>
    <mergeCell ref="AR38:AY39"/>
    <mergeCell ref="AZ38:BH39"/>
    <mergeCell ref="A36:B37"/>
    <mergeCell ref="C36:D37"/>
    <mergeCell ref="E36:Z37"/>
    <mergeCell ref="AA36:AF37"/>
    <mergeCell ref="AG36:AJ37"/>
    <mergeCell ref="AK36:AQ37"/>
    <mergeCell ref="AR32:AY33"/>
    <mergeCell ref="AZ32:BH33"/>
    <mergeCell ref="A34:B35"/>
    <mergeCell ref="C34:D35"/>
    <mergeCell ref="E34:Z35"/>
    <mergeCell ref="AA34:AF35"/>
    <mergeCell ref="AG34:AJ35"/>
    <mergeCell ref="AK34:AQ35"/>
    <mergeCell ref="AR34:AY35"/>
    <mergeCell ref="AZ34:BH35"/>
    <mergeCell ref="A32:B33"/>
    <mergeCell ref="C32:D33"/>
    <mergeCell ref="E32:Z33"/>
    <mergeCell ref="AA32:AF33"/>
    <mergeCell ref="AG32:AJ33"/>
    <mergeCell ref="AK32:AQ33"/>
    <mergeCell ref="AR44:AY45"/>
    <mergeCell ref="AZ44:BH45"/>
    <mergeCell ref="A46:B47"/>
    <mergeCell ref="C46:D47"/>
    <mergeCell ref="E46:Z47"/>
    <mergeCell ref="AA46:AF47"/>
    <mergeCell ref="AG46:AJ47"/>
    <mergeCell ref="AK46:AQ47"/>
    <mergeCell ref="AR46:AY47"/>
    <mergeCell ref="AZ46:BH47"/>
    <mergeCell ref="A44:B45"/>
    <mergeCell ref="C44:D45"/>
    <mergeCell ref="E44:Z45"/>
    <mergeCell ref="AA44:AF45"/>
    <mergeCell ref="AG44:AJ45"/>
    <mergeCell ref="AK44:AQ45"/>
    <mergeCell ref="AR40:AY41"/>
    <mergeCell ref="AZ40:BH41"/>
    <mergeCell ref="A42:B43"/>
    <mergeCell ref="C42:D43"/>
    <mergeCell ref="E42:Z43"/>
    <mergeCell ref="AA42:AF43"/>
    <mergeCell ref="AG42:AJ43"/>
    <mergeCell ref="AK42:AQ43"/>
    <mergeCell ref="AR42:AY43"/>
    <mergeCell ref="AZ42:BH43"/>
    <mergeCell ref="A40:B41"/>
    <mergeCell ref="C40:D41"/>
    <mergeCell ref="E40:Z41"/>
    <mergeCell ref="AA40:AF41"/>
    <mergeCell ref="AG40:AJ41"/>
    <mergeCell ref="AK40:AQ41"/>
    <mergeCell ref="AR52:AY53"/>
    <mergeCell ref="AZ52:BH53"/>
    <mergeCell ref="A54:B55"/>
    <mergeCell ref="C54:D55"/>
    <mergeCell ref="E54:Z55"/>
    <mergeCell ref="AA54:AF55"/>
    <mergeCell ref="AG54:AJ55"/>
    <mergeCell ref="AK54:AQ55"/>
    <mergeCell ref="AR54:AY55"/>
    <mergeCell ref="AZ54:BH55"/>
    <mergeCell ref="A52:B53"/>
    <mergeCell ref="C52:D53"/>
    <mergeCell ref="E52:Z53"/>
    <mergeCell ref="AA52:AF53"/>
    <mergeCell ref="AG52:AJ53"/>
    <mergeCell ref="AK52:AQ53"/>
    <mergeCell ref="AR48:AY49"/>
    <mergeCell ref="AZ48:BH49"/>
    <mergeCell ref="A50:B51"/>
    <mergeCell ref="C50:D51"/>
    <mergeCell ref="E50:Z51"/>
    <mergeCell ref="AA50:AF51"/>
    <mergeCell ref="AG50:AJ51"/>
    <mergeCell ref="AK50:AQ51"/>
    <mergeCell ref="AR50:AY51"/>
    <mergeCell ref="AZ50:BH51"/>
    <mergeCell ref="A48:B49"/>
    <mergeCell ref="C48:D49"/>
    <mergeCell ref="E48:Z49"/>
    <mergeCell ref="AA48:AF49"/>
    <mergeCell ref="AG48:AJ49"/>
    <mergeCell ref="AK48:AQ49"/>
    <mergeCell ref="A62:BH62"/>
    <mergeCell ref="AN63:AP63"/>
    <mergeCell ref="AQ63:AS63"/>
    <mergeCell ref="AT63:AU63"/>
    <mergeCell ref="AV63:AX63"/>
    <mergeCell ref="AY63:AZ63"/>
    <mergeCell ref="BA63:BC63"/>
    <mergeCell ref="BD63:BH63"/>
    <mergeCell ref="A60:Z61"/>
    <mergeCell ref="AA60:AF61"/>
    <mergeCell ref="AG60:AJ61"/>
    <mergeCell ref="AK60:AQ61"/>
    <mergeCell ref="AR60:AY61"/>
    <mergeCell ref="AZ60:BH61"/>
    <mergeCell ref="AR56:AY57"/>
    <mergeCell ref="AZ56:BH57"/>
    <mergeCell ref="A58:B59"/>
    <mergeCell ref="C58:D59"/>
    <mergeCell ref="E58:Z59"/>
    <mergeCell ref="AA58:AF59"/>
    <mergeCell ref="AG58:AJ59"/>
    <mergeCell ref="AK58:AQ59"/>
    <mergeCell ref="AR58:AY59"/>
    <mergeCell ref="AZ58:BH59"/>
    <mergeCell ref="A56:B57"/>
    <mergeCell ref="C56:D57"/>
    <mergeCell ref="E56:Z57"/>
    <mergeCell ref="AA56:AF57"/>
    <mergeCell ref="AG56:AJ57"/>
    <mergeCell ref="AK56:AQ57"/>
    <mergeCell ref="AZ74:BH75"/>
    <mergeCell ref="A76:B77"/>
    <mergeCell ref="C76:D77"/>
    <mergeCell ref="E76:Z77"/>
    <mergeCell ref="AA76:AF77"/>
    <mergeCell ref="AG76:AJ77"/>
    <mergeCell ref="AK76:AQ77"/>
    <mergeCell ref="AR76:AY77"/>
    <mergeCell ref="AZ76:BH77"/>
    <mergeCell ref="A74:D75"/>
    <mergeCell ref="E74:Z75"/>
    <mergeCell ref="AA74:AF75"/>
    <mergeCell ref="AG74:AJ75"/>
    <mergeCell ref="AK74:AQ75"/>
    <mergeCell ref="AR74:AY75"/>
    <mergeCell ref="BA65:BH66"/>
    <mergeCell ref="A68:W69"/>
    <mergeCell ref="AH69:AV70"/>
    <mergeCell ref="A71:F72"/>
    <mergeCell ref="G71:G72"/>
    <mergeCell ref="H71:AE72"/>
    <mergeCell ref="AH71:BH72"/>
    <mergeCell ref="V65:AM66"/>
    <mergeCell ref="AR82:AY83"/>
    <mergeCell ref="AZ82:BH83"/>
    <mergeCell ref="A84:B85"/>
    <mergeCell ref="C84:D85"/>
    <mergeCell ref="E84:Z85"/>
    <mergeCell ref="AA84:AF85"/>
    <mergeCell ref="AG84:AJ85"/>
    <mergeCell ref="AK84:AQ85"/>
    <mergeCell ref="AR84:AY85"/>
    <mergeCell ref="AZ84:BH85"/>
    <mergeCell ref="A82:B83"/>
    <mergeCell ref="C82:D83"/>
    <mergeCell ref="E82:Z83"/>
    <mergeCell ref="AA82:AF83"/>
    <mergeCell ref="AG82:AJ83"/>
    <mergeCell ref="AK82:AQ83"/>
    <mergeCell ref="AR78:AY79"/>
    <mergeCell ref="AZ78:BH79"/>
    <mergeCell ref="A80:B81"/>
    <mergeCell ref="C80:D81"/>
    <mergeCell ref="E80:Z81"/>
    <mergeCell ref="AA80:AF81"/>
    <mergeCell ref="AG80:AJ81"/>
    <mergeCell ref="AK80:AQ81"/>
    <mergeCell ref="AR80:AY81"/>
    <mergeCell ref="AZ80:BH81"/>
    <mergeCell ref="A78:B79"/>
    <mergeCell ref="C78:D79"/>
    <mergeCell ref="E78:Z79"/>
    <mergeCell ref="AA78:AF79"/>
    <mergeCell ref="AG78:AJ79"/>
    <mergeCell ref="AK78:AQ79"/>
    <mergeCell ref="AR90:AY91"/>
    <mergeCell ref="AZ90:BH91"/>
    <mergeCell ref="A92:B93"/>
    <mergeCell ref="C92:D93"/>
    <mergeCell ref="E92:Z93"/>
    <mergeCell ref="AA92:AF93"/>
    <mergeCell ref="AG92:AJ93"/>
    <mergeCell ref="AK92:AQ93"/>
    <mergeCell ref="AR92:AY93"/>
    <mergeCell ref="AZ92:BH93"/>
    <mergeCell ref="A90:B91"/>
    <mergeCell ref="C90:D91"/>
    <mergeCell ref="E90:Z91"/>
    <mergeCell ref="AA90:AF91"/>
    <mergeCell ref="AG90:AJ91"/>
    <mergeCell ref="AK90:AQ91"/>
    <mergeCell ref="AR86:AY87"/>
    <mergeCell ref="AZ86:BH87"/>
    <mergeCell ref="A88:B89"/>
    <mergeCell ref="C88:D89"/>
    <mergeCell ref="E88:Z89"/>
    <mergeCell ref="AA88:AF89"/>
    <mergeCell ref="AG88:AJ89"/>
    <mergeCell ref="AK88:AQ89"/>
    <mergeCell ref="AR88:AY89"/>
    <mergeCell ref="AZ88:BH89"/>
    <mergeCell ref="A86:B87"/>
    <mergeCell ref="C86:D87"/>
    <mergeCell ref="E86:Z87"/>
    <mergeCell ref="AA86:AF87"/>
    <mergeCell ref="AG86:AJ87"/>
    <mergeCell ref="AK86:AQ87"/>
    <mergeCell ref="AR98:AY99"/>
    <mergeCell ref="AZ98:BH99"/>
    <mergeCell ref="A100:B101"/>
    <mergeCell ref="C100:D101"/>
    <mergeCell ref="E100:Z101"/>
    <mergeCell ref="AA100:AF101"/>
    <mergeCell ref="AG100:AJ101"/>
    <mergeCell ref="AK100:AQ101"/>
    <mergeCell ref="AR100:AY101"/>
    <mergeCell ref="AZ100:BH101"/>
    <mergeCell ref="A98:B99"/>
    <mergeCell ref="C98:D99"/>
    <mergeCell ref="E98:Z99"/>
    <mergeCell ref="AA98:AF99"/>
    <mergeCell ref="AG98:AJ99"/>
    <mergeCell ref="AK98:AQ99"/>
    <mergeCell ref="AR94:AY95"/>
    <mergeCell ref="AZ94:BH95"/>
    <mergeCell ref="A96:B97"/>
    <mergeCell ref="C96:D97"/>
    <mergeCell ref="E96:Z97"/>
    <mergeCell ref="AA96:AF97"/>
    <mergeCell ref="AG96:AJ97"/>
    <mergeCell ref="AK96:AQ97"/>
    <mergeCell ref="AR96:AY97"/>
    <mergeCell ref="AZ96:BH97"/>
    <mergeCell ref="A94:B95"/>
    <mergeCell ref="C94:D95"/>
    <mergeCell ref="E94:Z95"/>
    <mergeCell ref="AA94:AF95"/>
    <mergeCell ref="AG94:AJ95"/>
    <mergeCell ref="AK94:AQ95"/>
    <mergeCell ref="AR106:AY107"/>
    <mergeCell ref="AZ106:BH107"/>
    <mergeCell ref="A108:B109"/>
    <mergeCell ref="C108:D109"/>
    <mergeCell ref="E108:Z109"/>
    <mergeCell ref="AA108:AF109"/>
    <mergeCell ref="AG108:AJ109"/>
    <mergeCell ref="AK108:AQ109"/>
    <mergeCell ref="AR108:AY109"/>
    <mergeCell ref="AZ108:BH109"/>
    <mergeCell ref="A106:B107"/>
    <mergeCell ref="C106:D107"/>
    <mergeCell ref="E106:Z107"/>
    <mergeCell ref="AA106:AF107"/>
    <mergeCell ref="AG106:AJ107"/>
    <mergeCell ref="AK106:AQ107"/>
    <mergeCell ref="AR102:AY103"/>
    <mergeCell ref="AZ102:BH103"/>
    <mergeCell ref="A104:B105"/>
    <mergeCell ref="C104:D105"/>
    <mergeCell ref="E104:Z105"/>
    <mergeCell ref="AA104:AF105"/>
    <mergeCell ref="AG104:AJ105"/>
    <mergeCell ref="AK104:AQ105"/>
    <mergeCell ref="AR104:AY105"/>
    <mergeCell ref="AZ104:BH105"/>
    <mergeCell ref="A102:B103"/>
    <mergeCell ref="C102:D103"/>
    <mergeCell ref="E102:Z103"/>
    <mergeCell ref="AA102:AF103"/>
    <mergeCell ref="AG102:AJ103"/>
    <mergeCell ref="AK102:AQ103"/>
    <mergeCell ref="AR114:AY115"/>
    <mergeCell ref="AZ114:BH115"/>
    <mergeCell ref="A116:B117"/>
    <mergeCell ref="C116:D117"/>
    <mergeCell ref="E116:Z117"/>
    <mergeCell ref="AA116:AF117"/>
    <mergeCell ref="AG116:AJ117"/>
    <mergeCell ref="AK116:AQ117"/>
    <mergeCell ref="AR116:AY117"/>
    <mergeCell ref="AZ116:BH117"/>
    <mergeCell ref="A114:B115"/>
    <mergeCell ref="C114:D115"/>
    <mergeCell ref="E114:Z115"/>
    <mergeCell ref="AA114:AF115"/>
    <mergeCell ref="AG114:AJ115"/>
    <mergeCell ref="AK114:AQ115"/>
    <mergeCell ref="AR110:AY111"/>
    <mergeCell ref="AZ110:BH111"/>
    <mergeCell ref="A112:B113"/>
    <mergeCell ref="C112:D113"/>
    <mergeCell ref="E112:Z113"/>
    <mergeCell ref="AA112:AF113"/>
    <mergeCell ref="AG112:AJ113"/>
    <mergeCell ref="AK112:AQ113"/>
    <mergeCell ref="AR112:AY113"/>
    <mergeCell ref="AZ112:BH113"/>
    <mergeCell ref="A110:B111"/>
    <mergeCell ref="C110:D111"/>
    <mergeCell ref="E110:Z111"/>
    <mergeCell ref="AA110:AF111"/>
    <mergeCell ref="AG110:AJ111"/>
    <mergeCell ref="AK110:AQ111"/>
    <mergeCell ref="AR122:AY123"/>
    <mergeCell ref="AZ122:BH123"/>
    <mergeCell ref="A124:BH124"/>
    <mergeCell ref="AN125:AP125"/>
    <mergeCell ref="AQ125:AS125"/>
    <mergeCell ref="AT125:AU125"/>
    <mergeCell ref="AV125:AX125"/>
    <mergeCell ref="AY125:AZ125"/>
    <mergeCell ref="BA125:BC125"/>
    <mergeCell ref="BD125:BH125"/>
    <mergeCell ref="A122:E123"/>
    <mergeCell ref="F122:U123"/>
    <mergeCell ref="V122:Z123"/>
    <mergeCell ref="AA122:AF123"/>
    <mergeCell ref="AG122:AJ123"/>
    <mergeCell ref="AK122:AQ123"/>
    <mergeCell ref="AR118:AY119"/>
    <mergeCell ref="AZ118:BH119"/>
    <mergeCell ref="A120:E121"/>
    <mergeCell ref="F120:U121"/>
    <mergeCell ref="V120:Z121"/>
    <mergeCell ref="AA120:AF121"/>
    <mergeCell ref="AG120:AJ121"/>
    <mergeCell ref="AK120:AQ121"/>
    <mergeCell ref="AR120:AY121"/>
    <mergeCell ref="AZ120:BH121"/>
    <mergeCell ref="A118:B119"/>
    <mergeCell ref="C118:D119"/>
    <mergeCell ref="E118:Z119"/>
    <mergeCell ref="AA118:AF119"/>
    <mergeCell ref="AG118:AJ119"/>
    <mergeCell ref="AK118:AQ119"/>
    <mergeCell ref="AZ136:BH137"/>
    <mergeCell ref="A138:B139"/>
    <mergeCell ref="C138:D139"/>
    <mergeCell ref="E138:Z139"/>
    <mergeCell ref="AA138:AF139"/>
    <mergeCell ref="AG138:AJ139"/>
    <mergeCell ref="AK138:AQ139"/>
    <mergeCell ref="AR138:AY139"/>
    <mergeCell ref="AZ138:BH139"/>
    <mergeCell ref="A136:D137"/>
    <mergeCell ref="E136:Z137"/>
    <mergeCell ref="AA136:AF137"/>
    <mergeCell ref="AG136:AJ137"/>
    <mergeCell ref="AK136:AQ137"/>
    <mergeCell ref="AR136:AY137"/>
    <mergeCell ref="BA127:BH128"/>
    <mergeCell ref="A130:W131"/>
    <mergeCell ref="AH131:AV132"/>
    <mergeCell ref="A133:F134"/>
    <mergeCell ref="G133:G134"/>
    <mergeCell ref="H133:AE134"/>
    <mergeCell ref="AH133:BH134"/>
    <mergeCell ref="V127:AM128"/>
    <mergeCell ref="AR144:AY145"/>
    <mergeCell ref="AZ144:BH145"/>
    <mergeCell ref="A146:B147"/>
    <mergeCell ref="C146:D147"/>
    <mergeCell ref="E146:Z147"/>
    <mergeCell ref="AA146:AF147"/>
    <mergeCell ref="AG146:AJ147"/>
    <mergeCell ref="AK146:AQ147"/>
    <mergeCell ref="AR146:AY147"/>
    <mergeCell ref="AZ146:BH147"/>
    <mergeCell ref="A144:B145"/>
    <mergeCell ref="C144:D145"/>
    <mergeCell ref="E144:Z145"/>
    <mergeCell ref="AA144:AF145"/>
    <mergeCell ref="AG144:AJ145"/>
    <mergeCell ref="AK144:AQ145"/>
    <mergeCell ref="AR140:AY141"/>
    <mergeCell ref="AZ140:BH141"/>
    <mergeCell ref="A142:B143"/>
    <mergeCell ref="C142:D143"/>
    <mergeCell ref="E142:Z143"/>
    <mergeCell ref="AA142:AF143"/>
    <mergeCell ref="AG142:AJ143"/>
    <mergeCell ref="AK142:AQ143"/>
    <mergeCell ref="AR142:AY143"/>
    <mergeCell ref="AZ142:BH143"/>
    <mergeCell ref="A140:B141"/>
    <mergeCell ref="C140:D141"/>
    <mergeCell ref="E140:Z141"/>
    <mergeCell ref="AA140:AF141"/>
    <mergeCell ref="AG140:AJ141"/>
    <mergeCell ref="AK140:AQ141"/>
    <mergeCell ref="AR152:AY153"/>
    <mergeCell ref="AZ152:BH153"/>
    <mergeCell ref="A154:B155"/>
    <mergeCell ref="C154:D155"/>
    <mergeCell ref="E154:Z155"/>
    <mergeCell ref="AA154:AF155"/>
    <mergeCell ref="AG154:AJ155"/>
    <mergeCell ref="AK154:AQ155"/>
    <mergeCell ref="AR154:AY155"/>
    <mergeCell ref="AZ154:BH155"/>
    <mergeCell ref="A152:B153"/>
    <mergeCell ref="C152:D153"/>
    <mergeCell ref="E152:Z153"/>
    <mergeCell ref="AA152:AF153"/>
    <mergeCell ref="AG152:AJ153"/>
    <mergeCell ref="AK152:AQ153"/>
    <mergeCell ref="AR148:AY149"/>
    <mergeCell ref="AZ148:BH149"/>
    <mergeCell ref="A150:B151"/>
    <mergeCell ref="C150:D151"/>
    <mergeCell ref="E150:Z151"/>
    <mergeCell ref="AA150:AF151"/>
    <mergeCell ref="AG150:AJ151"/>
    <mergeCell ref="AK150:AQ151"/>
    <mergeCell ref="AR150:AY151"/>
    <mergeCell ref="AZ150:BH151"/>
    <mergeCell ref="A148:B149"/>
    <mergeCell ref="C148:D149"/>
    <mergeCell ref="E148:Z149"/>
    <mergeCell ref="AA148:AF149"/>
    <mergeCell ref="AG148:AJ149"/>
    <mergeCell ref="AK148:AQ149"/>
    <mergeCell ref="AR160:AY161"/>
    <mergeCell ref="AZ160:BH161"/>
    <mergeCell ref="A162:B163"/>
    <mergeCell ref="C162:D163"/>
    <mergeCell ref="E162:Z163"/>
    <mergeCell ref="AA162:AF163"/>
    <mergeCell ref="AG162:AJ163"/>
    <mergeCell ref="AK162:AQ163"/>
    <mergeCell ref="AR162:AY163"/>
    <mergeCell ref="AZ162:BH163"/>
    <mergeCell ref="A160:B161"/>
    <mergeCell ref="C160:D161"/>
    <mergeCell ref="E160:Z161"/>
    <mergeCell ref="AA160:AF161"/>
    <mergeCell ref="AG160:AJ161"/>
    <mergeCell ref="AK160:AQ161"/>
    <mergeCell ref="AR156:AY157"/>
    <mergeCell ref="AZ156:BH157"/>
    <mergeCell ref="A158:B159"/>
    <mergeCell ref="C158:D159"/>
    <mergeCell ref="E158:Z159"/>
    <mergeCell ref="AA158:AF159"/>
    <mergeCell ref="AG158:AJ159"/>
    <mergeCell ref="AK158:AQ159"/>
    <mergeCell ref="AR158:AY159"/>
    <mergeCell ref="AZ158:BH159"/>
    <mergeCell ref="A156:B157"/>
    <mergeCell ref="C156:D157"/>
    <mergeCell ref="E156:Z157"/>
    <mergeCell ref="AA156:AF157"/>
    <mergeCell ref="AG156:AJ157"/>
    <mergeCell ref="AK156:AQ157"/>
    <mergeCell ref="AR168:AY169"/>
    <mergeCell ref="AZ168:BH169"/>
    <mergeCell ref="A170:B171"/>
    <mergeCell ref="C170:D171"/>
    <mergeCell ref="E170:Z171"/>
    <mergeCell ref="AA170:AF171"/>
    <mergeCell ref="AG170:AJ171"/>
    <mergeCell ref="AK170:AQ171"/>
    <mergeCell ref="AR170:AY171"/>
    <mergeCell ref="AZ170:BH171"/>
    <mergeCell ref="A168:B169"/>
    <mergeCell ref="C168:D169"/>
    <mergeCell ref="E168:Z169"/>
    <mergeCell ref="AA168:AF169"/>
    <mergeCell ref="AG168:AJ169"/>
    <mergeCell ref="AK168:AQ169"/>
    <mergeCell ref="AR164:AY165"/>
    <mergeCell ref="AZ164:BH165"/>
    <mergeCell ref="A166:B167"/>
    <mergeCell ref="C166:D167"/>
    <mergeCell ref="E166:Z167"/>
    <mergeCell ref="AA166:AF167"/>
    <mergeCell ref="AG166:AJ167"/>
    <mergeCell ref="AK166:AQ167"/>
    <mergeCell ref="AR166:AY167"/>
    <mergeCell ref="AZ166:BH167"/>
    <mergeCell ref="A164:B165"/>
    <mergeCell ref="C164:D165"/>
    <mergeCell ref="E164:Z165"/>
    <mergeCell ref="AA164:AF165"/>
    <mergeCell ref="AG164:AJ165"/>
    <mergeCell ref="AK164:AQ165"/>
    <mergeCell ref="AR176:AY177"/>
    <mergeCell ref="AZ176:BH177"/>
    <mergeCell ref="A178:B179"/>
    <mergeCell ref="C178:D179"/>
    <mergeCell ref="E178:Z179"/>
    <mergeCell ref="AA178:AF179"/>
    <mergeCell ref="AG178:AJ179"/>
    <mergeCell ref="AK178:AQ179"/>
    <mergeCell ref="AR178:AY179"/>
    <mergeCell ref="AZ178:BH179"/>
    <mergeCell ref="A176:B177"/>
    <mergeCell ref="C176:D177"/>
    <mergeCell ref="E176:Z177"/>
    <mergeCell ref="AA176:AF177"/>
    <mergeCell ref="AG176:AJ177"/>
    <mergeCell ref="AK176:AQ177"/>
    <mergeCell ref="AR172:AY173"/>
    <mergeCell ref="AZ172:BH173"/>
    <mergeCell ref="A174:B175"/>
    <mergeCell ref="C174:D175"/>
    <mergeCell ref="E174:Z175"/>
    <mergeCell ref="AA174:AF175"/>
    <mergeCell ref="AG174:AJ175"/>
    <mergeCell ref="AK174:AQ175"/>
    <mergeCell ref="AR174:AY175"/>
    <mergeCell ref="AZ174:BH175"/>
    <mergeCell ref="A172:B173"/>
    <mergeCell ref="C172:D173"/>
    <mergeCell ref="E172:Z173"/>
    <mergeCell ref="AA172:AF173"/>
    <mergeCell ref="AG172:AJ173"/>
    <mergeCell ref="AK172:AQ173"/>
    <mergeCell ref="AR184:AY185"/>
    <mergeCell ref="AZ184:BH185"/>
    <mergeCell ref="A186:BH186"/>
    <mergeCell ref="AN187:AP187"/>
    <mergeCell ref="AQ187:AS187"/>
    <mergeCell ref="AT187:AU187"/>
    <mergeCell ref="AV187:AX187"/>
    <mergeCell ref="AY187:AZ187"/>
    <mergeCell ref="BA187:BC187"/>
    <mergeCell ref="BD187:BH187"/>
    <mergeCell ref="A184:E185"/>
    <mergeCell ref="F184:U185"/>
    <mergeCell ref="V184:Z185"/>
    <mergeCell ref="AA184:AF185"/>
    <mergeCell ref="AG184:AJ185"/>
    <mergeCell ref="AK184:AQ185"/>
    <mergeCell ref="AR180:AY181"/>
    <mergeCell ref="AZ180:BH181"/>
    <mergeCell ref="A182:E183"/>
    <mergeCell ref="F182:U183"/>
    <mergeCell ref="V182:Z183"/>
    <mergeCell ref="AA182:AF183"/>
    <mergeCell ref="AG182:AJ183"/>
    <mergeCell ref="AK182:AQ183"/>
    <mergeCell ref="AR182:AY183"/>
    <mergeCell ref="AZ182:BH183"/>
    <mergeCell ref="A180:B181"/>
    <mergeCell ref="C180:D181"/>
    <mergeCell ref="E180:Z181"/>
    <mergeCell ref="AA180:AF181"/>
    <mergeCell ref="AG180:AJ181"/>
    <mergeCell ref="AK180:AQ181"/>
    <mergeCell ref="AZ198:BH199"/>
    <mergeCell ref="A200:B201"/>
    <mergeCell ref="C200:D201"/>
    <mergeCell ref="E200:Z201"/>
    <mergeCell ref="AA200:AF201"/>
    <mergeCell ref="AG200:AJ201"/>
    <mergeCell ref="AK200:AQ201"/>
    <mergeCell ref="AR200:AY201"/>
    <mergeCell ref="AZ200:BH201"/>
    <mergeCell ref="A198:D199"/>
    <mergeCell ref="E198:Z199"/>
    <mergeCell ref="AA198:AF199"/>
    <mergeCell ref="AG198:AJ199"/>
    <mergeCell ref="AK198:AQ199"/>
    <mergeCell ref="AR198:AY199"/>
    <mergeCell ref="BA189:BH190"/>
    <mergeCell ref="A192:W193"/>
    <mergeCell ref="AH193:AV194"/>
    <mergeCell ref="A195:F196"/>
    <mergeCell ref="G195:G196"/>
    <mergeCell ref="H195:AE196"/>
    <mergeCell ref="AH195:BH196"/>
    <mergeCell ref="V189:AM190"/>
    <mergeCell ref="AR206:AY207"/>
    <mergeCell ref="AZ206:BH207"/>
    <mergeCell ref="A208:B209"/>
    <mergeCell ref="C208:D209"/>
    <mergeCell ref="E208:Z209"/>
    <mergeCell ref="AA208:AF209"/>
    <mergeCell ref="AG208:AJ209"/>
    <mergeCell ref="AK208:AQ209"/>
    <mergeCell ref="AR208:AY209"/>
    <mergeCell ref="AZ208:BH209"/>
    <mergeCell ref="A206:B207"/>
    <mergeCell ref="C206:D207"/>
    <mergeCell ref="E206:Z207"/>
    <mergeCell ref="AA206:AF207"/>
    <mergeCell ref="AG206:AJ207"/>
    <mergeCell ref="AK206:AQ207"/>
    <mergeCell ref="AR202:AY203"/>
    <mergeCell ref="AZ202:BH203"/>
    <mergeCell ref="A204:B205"/>
    <mergeCell ref="C204:D205"/>
    <mergeCell ref="E204:Z205"/>
    <mergeCell ref="AA204:AF205"/>
    <mergeCell ref="AG204:AJ205"/>
    <mergeCell ref="AK204:AQ205"/>
    <mergeCell ref="AR204:AY205"/>
    <mergeCell ref="AZ204:BH205"/>
    <mergeCell ref="A202:B203"/>
    <mergeCell ref="C202:D203"/>
    <mergeCell ref="E202:Z203"/>
    <mergeCell ref="AA202:AF203"/>
    <mergeCell ref="AG202:AJ203"/>
    <mergeCell ref="AK202:AQ203"/>
    <mergeCell ref="AR214:AY215"/>
    <mergeCell ref="AZ214:BH215"/>
    <mergeCell ref="A216:B217"/>
    <mergeCell ref="C216:D217"/>
    <mergeCell ref="E216:Z217"/>
    <mergeCell ref="AA216:AF217"/>
    <mergeCell ref="AG216:AJ217"/>
    <mergeCell ref="AK216:AQ217"/>
    <mergeCell ref="AR216:AY217"/>
    <mergeCell ref="AZ216:BH217"/>
    <mergeCell ref="A214:B215"/>
    <mergeCell ref="C214:D215"/>
    <mergeCell ref="E214:Z215"/>
    <mergeCell ref="AA214:AF215"/>
    <mergeCell ref="AG214:AJ215"/>
    <mergeCell ref="AK214:AQ215"/>
    <mergeCell ref="AR210:AY211"/>
    <mergeCell ref="AZ210:BH211"/>
    <mergeCell ref="A212:B213"/>
    <mergeCell ref="C212:D213"/>
    <mergeCell ref="E212:Z213"/>
    <mergeCell ref="AA212:AF213"/>
    <mergeCell ref="AG212:AJ213"/>
    <mergeCell ref="AK212:AQ213"/>
    <mergeCell ref="AR212:AY213"/>
    <mergeCell ref="AZ212:BH213"/>
    <mergeCell ref="A210:B211"/>
    <mergeCell ref="C210:D211"/>
    <mergeCell ref="E210:Z211"/>
    <mergeCell ref="AA210:AF211"/>
    <mergeCell ref="AG210:AJ211"/>
    <mergeCell ref="AK210:AQ211"/>
    <mergeCell ref="AR222:AY223"/>
    <mergeCell ref="AZ222:BH223"/>
    <mergeCell ref="A224:B225"/>
    <mergeCell ref="C224:D225"/>
    <mergeCell ref="E224:Z225"/>
    <mergeCell ref="AA224:AF225"/>
    <mergeCell ref="AG224:AJ225"/>
    <mergeCell ref="AK224:AQ225"/>
    <mergeCell ref="AR224:AY225"/>
    <mergeCell ref="AZ224:BH225"/>
    <mergeCell ref="A222:B223"/>
    <mergeCell ref="C222:D223"/>
    <mergeCell ref="E222:Z223"/>
    <mergeCell ref="AA222:AF223"/>
    <mergeCell ref="AG222:AJ223"/>
    <mergeCell ref="AK222:AQ223"/>
    <mergeCell ref="AR218:AY219"/>
    <mergeCell ref="AZ218:BH219"/>
    <mergeCell ref="A220:B221"/>
    <mergeCell ref="C220:D221"/>
    <mergeCell ref="E220:Z221"/>
    <mergeCell ref="AA220:AF221"/>
    <mergeCell ref="AG220:AJ221"/>
    <mergeCell ref="AK220:AQ221"/>
    <mergeCell ref="AR220:AY221"/>
    <mergeCell ref="AZ220:BH221"/>
    <mergeCell ref="A218:B219"/>
    <mergeCell ref="C218:D219"/>
    <mergeCell ref="E218:Z219"/>
    <mergeCell ref="AA218:AF219"/>
    <mergeCell ref="AG218:AJ219"/>
    <mergeCell ref="AK218:AQ219"/>
    <mergeCell ref="AR230:AY231"/>
    <mergeCell ref="AZ230:BH231"/>
    <mergeCell ref="A232:B233"/>
    <mergeCell ref="C232:D233"/>
    <mergeCell ref="E232:Z233"/>
    <mergeCell ref="AA232:AF233"/>
    <mergeCell ref="AG232:AJ233"/>
    <mergeCell ref="AK232:AQ233"/>
    <mergeCell ref="AR232:AY233"/>
    <mergeCell ref="AZ232:BH233"/>
    <mergeCell ref="A230:B231"/>
    <mergeCell ref="C230:D231"/>
    <mergeCell ref="E230:Z231"/>
    <mergeCell ref="AA230:AF231"/>
    <mergeCell ref="AG230:AJ231"/>
    <mergeCell ref="AK230:AQ231"/>
    <mergeCell ref="AR226:AY227"/>
    <mergeCell ref="AZ226:BH227"/>
    <mergeCell ref="A228:B229"/>
    <mergeCell ref="C228:D229"/>
    <mergeCell ref="E228:Z229"/>
    <mergeCell ref="AA228:AF229"/>
    <mergeCell ref="AG228:AJ229"/>
    <mergeCell ref="AK228:AQ229"/>
    <mergeCell ref="AR228:AY229"/>
    <mergeCell ref="AZ228:BH229"/>
    <mergeCell ref="A226:B227"/>
    <mergeCell ref="C226:D227"/>
    <mergeCell ref="E226:Z227"/>
    <mergeCell ref="AA226:AF227"/>
    <mergeCell ref="AG226:AJ227"/>
    <mergeCell ref="AK226:AQ227"/>
    <mergeCell ref="AR238:AY239"/>
    <mergeCell ref="AZ238:BH239"/>
    <mergeCell ref="A240:B241"/>
    <mergeCell ref="C240:D241"/>
    <mergeCell ref="E240:Z241"/>
    <mergeCell ref="AA240:AF241"/>
    <mergeCell ref="AG240:AJ241"/>
    <mergeCell ref="AK240:AQ241"/>
    <mergeCell ref="AR240:AY241"/>
    <mergeCell ref="AZ240:BH241"/>
    <mergeCell ref="A238:B239"/>
    <mergeCell ref="C238:D239"/>
    <mergeCell ref="E238:Z239"/>
    <mergeCell ref="AA238:AF239"/>
    <mergeCell ref="AG238:AJ239"/>
    <mergeCell ref="AK238:AQ239"/>
    <mergeCell ref="AR234:AY235"/>
    <mergeCell ref="AZ234:BH235"/>
    <mergeCell ref="A236:B237"/>
    <mergeCell ref="C236:D237"/>
    <mergeCell ref="E236:Z237"/>
    <mergeCell ref="AA236:AF237"/>
    <mergeCell ref="AG236:AJ237"/>
    <mergeCell ref="AK236:AQ237"/>
    <mergeCell ref="AR236:AY237"/>
    <mergeCell ref="AZ236:BH237"/>
    <mergeCell ref="A234:B235"/>
    <mergeCell ref="C234:D235"/>
    <mergeCell ref="E234:Z235"/>
    <mergeCell ref="AA234:AF235"/>
    <mergeCell ref="AG234:AJ235"/>
    <mergeCell ref="AK234:AQ235"/>
    <mergeCell ref="AR246:AY247"/>
    <mergeCell ref="AZ246:BH247"/>
    <mergeCell ref="A248:BH248"/>
    <mergeCell ref="AN249:AP249"/>
    <mergeCell ref="AQ249:AS249"/>
    <mergeCell ref="AT249:AU249"/>
    <mergeCell ref="AV249:AX249"/>
    <mergeCell ref="AY249:AZ249"/>
    <mergeCell ref="BA249:BC249"/>
    <mergeCell ref="BD249:BH249"/>
    <mergeCell ref="A246:E247"/>
    <mergeCell ref="F246:U247"/>
    <mergeCell ref="V246:Z247"/>
    <mergeCell ref="AA246:AF247"/>
    <mergeCell ref="AG246:AJ247"/>
    <mergeCell ref="AK246:AQ247"/>
    <mergeCell ref="AR242:AY243"/>
    <mergeCell ref="AZ242:BH243"/>
    <mergeCell ref="A244:E245"/>
    <mergeCell ref="F244:U245"/>
    <mergeCell ref="V244:Z245"/>
    <mergeCell ref="AA244:AF245"/>
    <mergeCell ref="AG244:AJ245"/>
    <mergeCell ref="AK244:AQ245"/>
    <mergeCell ref="AR244:AY245"/>
    <mergeCell ref="AZ244:BH245"/>
    <mergeCell ref="A242:B243"/>
    <mergeCell ref="C242:D243"/>
    <mergeCell ref="E242:Z243"/>
    <mergeCell ref="AA242:AF243"/>
    <mergeCell ref="AG242:AJ243"/>
    <mergeCell ref="AK242:AQ243"/>
    <mergeCell ref="AZ260:BH261"/>
    <mergeCell ref="A262:B263"/>
    <mergeCell ref="C262:D263"/>
    <mergeCell ref="E262:Z263"/>
    <mergeCell ref="AA262:AF263"/>
    <mergeCell ref="AG262:AJ263"/>
    <mergeCell ref="AK262:AQ263"/>
    <mergeCell ref="AR262:AY263"/>
    <mergeCell ref="AZ262:BH263"/>
    <mergeCell ref="A260:D261"/>
    <mergeCell ref="E260:Z261"/>
    <mergeCell ref="AA260:AF261"/>
    <mergeCell ref="AG260:AJ261"/>
    <mergeCell ref="AK260:AQ261"/>
    <mergeCell ref="AR260:AY261"/>
    <mergeCell ref="BA251:BH252"/>
    <mergeCell ref="A254:W255"/>
    <mergeCell ref="AH255:AV256"/>
    <mergeCell ref="A257:F258"/>
    <mergeCell ref="G257:G258"/>
    <mergeCell ref="H257:AE258"/>
    <mergeCell ref="AH257:BH258"/>
    <mergeCell ref="V251:AM252"/>
    <mergeCell ref="AR268:AY269"/>
    <mergeCell ref="AZ268:BH269"/>
    <mergeCell ref="A270:B271"/>
    <mergeCell ref="C270:D271"/>
    <mergeCell ref="E270:Z271"/>
    <mergeCell ref="AA270:AF271"/>
    <mergeCell ref="AG270:AJ271"/>
    <mergeCell ref="AK270:AQ271"/>
    <mergeCell ref="AR270:AY271"/>
    <mergeCell ref="AZ270:BH271"/>
    <mergeCell ref="A268:B269"/>
    <mergeCell ref="C268:D269"/>
    <mergeCell ref="E268:Z269"/>
    <mergeCell ref="AA268:AF269"/>
    <mergeCell ref="AG268:AJ269"/>
    <mergeCell ref="AK268:AQ269"/>
    <mergeCell ref="AR264:AY265"/>
    <mergeCell ref="AZ264:BH265"/>
    <mergeCell ref="A266:B267"/>
    <mergeCell ref="C266:D267"/>
    <mergeCell ref="E266:Z267"/>
    <mergeCell ref="AA266:AF267"/>
    <mergeCell ref="AG266:AJ267"/>
    <mergeCell ref="AK266:AQ267"/>
    <mergeCell ref="AR266:AY267"/>
    <mergeCell ref="AZ266:BH267"/>
    <mergeCell ref="A264:B265"/>
    <mergeCell ref="C264:D265"/>
    <mergeCell ref="E264:Z265"/>
    <mergeCell ref="AA264:AF265"/>
    <mergeCell ref="AG264:AJ265"/>
    <mergeCell ref="AK264:AQ265"/>
    <mergeCell ref="AR276:AY277"/>
    <mergeCell ref="AZ276:BH277"/>
    <mergeCell ref="A278:B279"/>
    <mergeCell ref="C278:D279"/>
    <mergeCell ref="E278:Z279"/>
    <mergeCell ref="AA278:AF279"/>
    <mergeCell ref="AG278:AJ279"/>
    <mergeCell ref="AK278:AQ279"/>
    <mergeCell ref="AR278:AY279"/>
    <mergeCell ref="AZ278:BH279"/>
    <mergeCell ref="A276:B277"/>
    <mergeCell ref="C276:D277"/>
    <mergeCell ref="E276:Z277"/>
    <mergeCell ref="AA276:AF277"/>
    <mergeCell ref="AG276:AJ277"/>
    <mergeCell ref="AK276:AQ277"/>
    <mergeCell ref="AR272:AY273"/>
    <mergeCell ref="AZ272:BH273"/>
    <mergeCell ref="A274:B275"/>
    <mergeCell ref="C274:D275"/>
    <mergeCell ref="E274:Z275"/>
    <mergeCell ref="AA274:AF275"/>
    <mergeCell ref="AG274:AJ275"/>
    <mergeCell ref="AK274:AQ275"/>
    <mergeCell ref="AR274:AY275"/>
    <mergeCell ref="AZ274:BH275"/>
    <mergeCell ref="A272:B273"/>
    <mergeCell ref="C272:D273"/>
    <mergeCell ref="E272:Z273"/>
    <mergeCell ref="AA272:AF273"/>
    <mergeCell ref="AG272:AJ273"/>
    <mergeCell ref="AK272:AQ273"/>
    <mergeCell ref="AR284:AY285"/>
    <mergeCell ref="AZ284:BH285"/>
    <mergeCell ref="A286:B287"/>
    <mergeCell ref="C286:D287"/>
    <mergeCell ref="E286:Z287"/>
    <mergeCell ref="AA286:AF287"/>
    <mergeCell ref="AG286:AJ287"/>
    <mergeCell ref="AK286:AQ287"/>
    <mergeCell ref="AR286:AY287"/>
    <mergeCell ref="AZ286:BH287"/>
    <mergeCell ref="A284:B285"/>
    <mergeCell ref="C284:D285"/>
    <mergeCell ref="E284:Z285"/>
    <mergeCell ref="AA284:AF285"/>
    <mergeCell ref="AG284:AJ285"/>
    <mergeCell ref="AK284:AQ285"/>
    <mergeCell ref="AR280:AY281"/>
    <mergeCell ref="AZ280:BH281"/>
    <mergeCell ref="A282:B283"/>
    <mergeCell ref="C282:D283"/>
    <mergeCell ref="E282:Z283"/>
    <mergeCell ref="AA282:AF283"/>
    <mergeCell ref="AG282:AJ283"/>
    <mergeCell ref="AK282:AQ283"/>
    <mergeCell ref="AR282:AY283"/>
    <mergeCell ref="AZ282:BH283"/>
    <mergeCell ref="A280:B281"/>
    <mergeCell ref="C280:D281"/>
    <mergeCell ref="E280:Z281"/>
    <mergeCell ref="AA280:AF281"/>
    <mergeCell ref="AG280:AJ281"/>
    <mergeCell ref="AK280:AQ281"/>
    <mergeCell ref="AR292:AY293"/>
    <mergeCell ref="AZ292:BH293"/>
    <mergeCell ref="A294:B295"/>
    <mergeCell ref="C294:D295"/>
    <mergeCell ref="E294:Z295"/>
    <mergeCell ref="AA294:AF295"/>
    <mergeCell ref="AG294:AJ295"/>
    <mergeCell ref="AK294:AQ295"/>
    <mergeCell ref="AR294:AY295"/>
    <mergeCell ref="AZ294:BH295"/>
    <mergeCell ref="A292:B293"/>
    <mergeCell ref="C292:D293"/>
    <mergeCell ref="E292:Z293"/>
    <mergeCell ref="AA292:AF293"/>
    <mergeCell ref="AG292:AJ293"/>
    <mergeCell ref="AK292:AQ293"/>
    <mergeCell ref="AR288:AY289"/>
    <mergeCell ref="AZ288:BH289"/>
    <mergeCell ref="A290:B291"/>
    <mergeCell ref="C290:D291"/>
    <mergeCell ref="E290:Z291"/>
    <mergeCell ref="AA290:AF291"/>
    <mergeCell ref="AG290:AJ291"/>
    <mergeCell ref="AK290:AQ291"/>
    <mergeCell ref="AR290:AY291"/>
    <mergeCell ref="AZ290:BH291"/>
    <mergeCell ref="A288:B289"/>
    <mergeCell ref="C288:D289"/>
    <mergeCell ref="E288:Z289"/>
    <mergeCell ref="AA288:AF289"/>
    <mergeCell ref="AG288:AJ289"/>
    <mergeCell ref="AK288:AQ289"/>
    <mergeCell ref="AR300:AY301"/>
    <mergeCell ref="AZ300:BH301"/>
    <mergeCell ref="A302:B303"/>
    <mergeCell ref="C302:D303"/>
    <mergeCell ref="E302:Z303"/>
    <mergeCell ref="AA302:AF303"/>
    <mergeCell ref="AG302:AJ303"/>
    <mergeCell ref="AK302:AQ303"/>
    <mergeCell ref="AR302:AY303"/>
    <mergeCell ref="AZ302:BH303"/>
    <mergeCell ref="A300:B301"/>
    <mergeCell ref="C300:D301"/>
    <mergeCell ref="E300:Z301"/>
    <mergeCell ref="AA300:AF301"/>
    <mergeCell ref="AG300:AJ301"/>
    <mergeCell ref="AK300:AQ301"/>
    <mergeCell ref="AR296:AY297"/>
    <mergeCell ref="AZ296:BH297"/>
    <mergeCell ref="A298:B299"/>
    <mergeCell ref="C298:D299"/>
    <mergeCell ref="E298:Z299"/>
    <mergeCell ref="AA298:AF299"/>
    <mergeCell ref="AG298:AJ299"/>
    <mergeCell ref="AK298:AQ299"/>
    <mergeCell ref="AR298:AY299"/>
    <mergeCell ref="AZ298:BH299"/>
    <mergeCell ref="A296:B297"/>
    <mergeCell ref="C296:D297"/>
    <mergeCell ref="E296:Z297"/>
    <mergeCell ref="AA296:AF297"/>
    <mergeCell ref="AG296:AJ297"/>
    <mergeCell ref="AK296:AQ297"/>
    <mergeCell ref="AR308:AY309"/>
    <mergeCell ref="AZ308:BH309"/>
    <mergeCell ref="A310:BH310"/>
    <mergeCell ref="A308:E309"/>
    <mergeCell ref="F308:U309"/>
    <mergeCell ref="V308:Z309"/>
    <mergeCell ref="AA308:AF309"/>
    <mergeCell ref="AG308:AJ309"/>
    <mergeCell ref="AK308:AQ309"/>
    <mergeCell ref="AR304:AY305"/>
    <mergeCell ref="AZ304:BH305"/>
    <mergeCell ref="A306:E307"/>
    <mergeCell ref="F306:U307"/>
    <mergeCell ref="V306:Z307"/>
    <mergeCell ref="AA306:AF307"/>
    <mergeCell ref="AG306:AJ307"/>
    <mergeCell ref="AK306:AQ307"/>
    <mergeCell ref="AR306:AY307"/>
    <mergeCell ref="AZ306:BH307"/>
    <mergeCell ref="A304:B305"/>
    <mergeCell ref="C304:D305"/>
    <mergeCell ref="E304:Z305"/>
    <mergeCell ref="AA304:AF305"/>
    <mergeCell ref="AG304:AJ305"/>
    <mergeCell ref="AK304:AQ305"/>
  </mergeCells>
  <phoneticPr fontId="1"/>
  <conditionalFormatting sqref="AR138:AY185 AR200:AY247 AR262:AY309 AR76:AY123 AR22:AY61">
    <cfRule type="cellIs" dxfId="47" priority="6" operator="equal">
      <formula>0</formula>
    </cfRule>
  </conditionalFormatting>
  <conditionalFormatting sqref="AR308:AY309 AR246:AY247 AR184:AY185 AR122:AY123">
    <cfRule type="cellIs" dxfId="46" priority="5" stopIfTrue="1" operator="equal">
      <formula>0</formula>
    </cfRule>
  </conditionalFormatting>
  <conditionalFormatting sqref="H71:AE72">
    <cfRule type="cellIs" dxfId="45" priority="4" stopIfTrue="1" operator="equal">
      <formula>0</formula>
    </cfRule>
  </conditionalFormatting>
  <conditionalFormatting sqref="H133:AE134">
    <cfRule type="cellIs" dxfId="44" priority="3" stopIfTrue="1" operator="equal">
      <formula>0</formula>
    </cfRule>
  </conditionalFormatting>
  <conditionalFormatting sqref="H195:AE196">
    <cfRule type="cellIs" dxfId="43" priority="2" stopIfTrue="1" operator="equal">
      <formula>0</formula>
    </cfRule>
  </conditionalFormatting>
  <conditionalFormatting sqref="H257:AE258">
    <cfRule type="cellIs" dxfId="42" priority="1" stopIfTrue="1" operator="equal">
      <formula>0</formula>
    </cfRule>
  </conditionalFormatting>
  <printOptions horizontalCentered="1"/>
  <pageMargins left="0.39370078740157483" right="0.35433070866141736" top="0.78740157480314965" bottom="0" header="0.51181102362204722" footer="0"/>
  <pageSetup paperSize="9" orientation="portrait" verticalDpi="0" r:id="rId1"/>
  <headerFooter alignWithMargins="0">
    <oddFooter>&amp;L&amp;"HGｺﾞｼｯｸM,ﾒﾃﾞｨｳﾑ"請求書(工事別)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総括</vt:lpstr>
      <vt:lpstr>№1</vt:lpstr>
      <vt:lpstr>№2</vt:lpstr>
      <vt:lpstr>№3</vt:lpstr>
      <vt:lpstr>№4</vt:lpstr>
      <vt:lpstr>№5</vt:lpstr>
      <vt:lpstr>№6</vt:lpstr>
      <vt:lpstr>№7</vt:lpstr>
      <vt:lpstr>№8</vt:lpstr>
      <vt:lpstr>№9</vt:lpstr>
      <vt:lpstr>№10</vt:lpstr>
      <vt:lpstr>№11</vt:lpstr>
      <vt:lpstr>№12</vt:lpstr>
      <vt:lpstr>№13</vt:lpstr>
      <vt:lpstr>№14</vt:lpstr>
      <vt:lpstr>№15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FRGS716-003</dc:creator>
  <cp:lastModifiedBy>seiwa18</cp:lastModifiedBy>
  <cp:lastPrinted>2017-05-01T02:40:20Z</cp:lastPrinted>
  <dcterms:created xsi:type="dcterms:W3CDTF">2004-05-13T08:20:44Z</dcterms:created>
  <dcterms:modified xsi:type="dcterms:W3CDTF">2019-10-01T08:01:06Z</dcterms:modified>
</cp:coreProperties>
</file>